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40" windowWidth="11976" windowHeight="6576" activeTab="0"/>
  </bookViews>
  <sheets>
    <sheet name="CG5074" sheetId="1" r:id="rId1"/>
    <sheet name="ANSC 7030" sheetId="2" r:id="rId2"/>
    <sheet name="77-5 Form" sheetId="3" r:id="rId3"/>
  </sheets>
  <definedNames>
    <definedName name="Address">#REF!</definedName>
    <definedName name="ATN10680">#REF!</definedName>
    <definedName name="ATN10680DESC">#REF!</definedName>
    <definedName name="ATN10680DL">#REF!</definedName>
    <definedName name="ATN10685">#REF!</definedName>
    <definedName name="ATN10690">#REF!</definedName>
    <definedName name="atn10820">#REF!</definedName>
    <definedName name="ATN10820DESC">#REF!</definedName>
    <definedName name="ATN11260">#REF!</definedName>
    <definedName name="ATN11260DESC">#REF!</definedName>
    <definedName name="ATN11265">#REF!</definedName>
    <definedName name="ATN11265DESC">#REF!</definedName>
    <definedName name="ATN11270">#REF!</definedName>
    <definedName name="ATN11270DESC">#REF!</definedName>
    <definedName name="ATN11275">#REF!</definedName>
    <definedName name="ATN11275DESC">#REF!</definedName>
    <definedName name="ATN11280">#REF!</definedName>
    <definedName name="ATN11280DESC">#REF!</definedName>
    <definedName name="ATN11295">#REF!</definedName>
    <definedName name="ATN11295DESC">#REF!</definedName>
    <definedName name="ATN11300">#REF!</definedName>
    <definedName name="ATN11300DESC">#REF!</definedName>
    <definedName name="ATN11305">#REF!</definedName>
    <definedName name="ATN11305DESC">#REF!</definedName>
    <definedName name="ATN11310">#REF!</definedName>
    <definedName name="ATN11310DESC">#REF!</definedName>
    <definedName name="ATN11315">#REF!</definedName>
    <definedName name="ATN11315DESC">#REF!</definedName>
    <definedName name="ATN11320">#REF!</definedName>
    <definedName name="ATN11320DESC">#REF!</definedName>
    <definedName name="ATN11325">#REF!</definedName>
    <definedName name="ATN11325DESC">#REF!</definedName>
    <definedName name="ATN11330">#REF!</definedName>
    <definedName name="ATN11330DESC">#REF!</definedName>
    <definedName name="ATN11346">#REF!</definedName>
    <definedName name="ATN11346DESC">#REF!</definedName>
    <definedName name="ATN11347">#REF!</definedName>
    <definedName name="ATN11347DESC">#REF!</definedName>
    <definedName name="BIFLATS">#REF!</definedName>
    <definedName name="City">#REF!</definedName>
    <definedName name="DORBB">#REF!</definedName>
    <definedName name="FirstName">#REF!</definedName>
    <definedName name="LastName">#REF!</definedName>
    <definedName name="MEMBERNO">#REF!</definedName>
    <definedName name="Neponset">#REF!</definedName>
    <definedName name="PresRoads">#REF!</definedName>
    <definedName name="_xlnm.Print_Area" localSheetId="2">'77-5 Form'!$A$1:$R$57</definedName>
    <definedName name="_xlnm.Print_Area" localSheetId="0">'CG5074'!$A$1:$AA$107</definedName>
    <definedName name="SPECIC">#REF!</definedName>
    <definedName name="State">#REF!</definedName>
    <definedName name="ZIP">#REF!</definedName>
  </definedNames>
  <calcPr fullCalcOnLoad="1"/>
</workbook>
</file>

<file path=xl/comments1.xml><?xml version="1.0" encoding="utf-8"?>
<comments xmlns="http://schemas.openxmlformats.org/spreadsheetml/2006/main">
  <authors>
    <author>Frank</author>
  </authors>
  <commentList>
    <comment ref="C27" authorId="0">
      <text>
        <r>
          <rPr>
            <sz val="9"/>
            <rFont val="Tahoma"/>
            <family val="0"/>
          </rPr>
          <t xml:space="preserve">Select the instrument used for taking the depth from this menu:
</t>
        </r>
        <r>
          <rPr>
            <b/>
            <sz val="9"/>
            <rFont val="Tahoma"/>
            <family val="2"/>
          </rPr>
          <t>Echo Sounder.
Lead Line.
Sounding Pole.
Depth not taken.
Other,</t>
        </r>
        <r>
          <rPr>
            <sz val="9"/>
            <rFont val="Tahoma"/>
            <family val="0"/>
          </rPr>
          <t xml:space="preserve"> explain in Comments.
</t>
        </r>
      </text>
    </comment>
    <comment ref="N23" authorId="0">
      <text>
        <r>
          <rPr>
            <sz val="9"/>
            <rFont val="Tahoma"/>
            <family val="0"/>
          </rPr>
          <t xml:space="preserve">Select the Horizontal Datum that is set up in your GPS from this menu.
</t>
        </r>
        <r>
          <rPr>
            <b/>
            <sz val="9"/>
            <rFont val="Tahoma"/>
            <family val="2"/>
          </rPr>
          <t>WGS84
NAD83
OTHER</t>
        </r>
        <r>
          <rPr>
            <sz val="9"/>
            <rFont val="Tahoma"/>
            <family val="0"/>
          </rPr>
          <t xml:space="preserve">, see Comments.
</t>
        </r>
      </text>
    </comment>
    <comment ref="O23" authorId="0">
      <text>
        <r>
          <rPr>
            <sz val="9"/>
            <rFont val="Tahoma"/>
            <family val="0"/>
          </rPr>
          <t xml:space="preserve">Select the technology used to obtain the fix from this menu:
</t>
        </r>
        <r>
          <rPr>
            <b/>
            <sz val="9"/>
            <rFont val="Tahoma"/>
            <family val="2"/>
          </rPr>
          <t>GPS
DGPS
GPS / WAAS
OTHER,</t>
        </r>
        <r>
          <rPr>
            <sz val="9"/>
            <rFont val="Tahoma"/>
            <family val="0"/>
          </rPr>
          <t xml:space="preserve"> see Comments.
</t>
        </r>
      </text>
    </comment>
    <comment ref="T23" authorId="0">
      <text>
        <r>
          <rPr>
            <sz val="9"/>
            <rFont val="Tahoma"/>
            <family val="0"/>
          </rPr>
          <t xml:space="preserve">Select the quality type used from the menu:
</t>
        </r>
        <r>
          <rPr>
            <b/>
            <sz val="9"/>
            <rFont val="Tahoma"/>
            <family val="2"/>
          </rPr>
          <t>HDOP
EPE
NOT AVAILABLE</t>
        </r>
        <r>
          <rPr>
            <sz val="9"/>
            <rFont val="Tahoma"/>
            <family val="0"/>
          </rPr>
          <t xml:space="preserve">
</t>
        </r>
      </text>
    </comment>
    <comment ref="S25" authorId="0">
      <text>
        <r>
          <rPr>
            <sz val="9"/>
            <rFont val="Tahoma"/>
            <family val="0"/>
          </rPr>
          <t xml:space="preserve">Select the operation that best reflects your GPS when the fix was taken:
</t>
        </r>
        <r>
          <rPr>
            <b/>
            <sz val="9"/>
            <rFont val="Tahoma"/>
            <family val="2"/>
          </rPr>
          <t>2D
3D
3D Differential.
NOT AVAILABLE</t>
        </r>
        <r>
          <rPr>
            <sz val="9"/>
            <rFont val="Tahoma"/>
            <family val="0"/>
          </rPr>
          <t xml:space="preserve">
</t>
        </r>
      </text>
    </comment>
    <comment ref="P14" authorId="0">
      <text>
        <r>
          <rPr>
            <sz val="9"/>
            <rFont val="Tahoma"/>
            <family val="2"/>
          </rPr>
          <t xml:space="preserve">Select one:
</t>
        </r>
        <r>
          <rPr>
            <b/>
            <sz val="9"/>
            <rFont val="Tahoma"/>
            <family val="2"/>
          </rPr>
          <t>Telephone
Radio
E-Mail
Other,</t>
        </r>
        <r>
          <rPr>
            <sz val="9"/>
            <rFont val="Tahoma"/>
            <family val="2"/>
          </rPr>
          <t xml:space="preserve"> show in Comments.
</t>
        </r>
      </text>
    </comment>
  </commentList>
</comments>
</file>

<file path=xl/sharedStrings.xml><?xml version="1.0" encoding="utf-8"?>
<sst xmlns="http://schemas.openxmlformats.org/spreadsheetml/2006/main" count="553" uniqueCount="295">
  <si>
    <t xml:space="preserve"> </t>
  </si>
  <si>
    <t>Date</t>
  </si>
  <si>
    <t>Last Name</t>
  </si>
  <si>
    <t>First Name and Initial</t>
  </si>
  <si>
    <t>State</t>
  </si>
  <si>
    <t>ZIP Code</t>
  </si>
  <si>
    <t>Edition</t>
  </si>
  <si>
    <t xml:space="preserve"> Lighted</t>
  </si>
  <si>
    <t xml:space="preserve"> Wood</t>
  </si>
  <si>
    <t xml:space="preserve"> Metal</t>
  </si>
  <si>
    <t xml:space="preserve"> Red</t>
  </si>
  <si>
    <t xml:space="preserve"> Green</t>
  </si>
  <si>
    <t xml:space="preserve"> White</t>
  </si>
  <si>
    <t xml:space="preserve"> Yellow</t>
  </si>
  <si>
    <t>NOAA FORM 77-5</t>
  </si>
  <si>
    <t>US DEPARTMENT OF COMMERCE</t>
  </si>
  <si>
    <t>(5/95)</t>
  </si>
  <si>
    <t>USCG AUX - NOS COOPERATIVE CHART UPDATING PROGRAM</t>
  </si>
  <si>
    <t>NATIONAL OCEANONIC AND ATMOSPHERIC ADMINISTRATION</t>
  </si>
  <si>
    <t>This report is authorized by law (33 U.S.C. 883b. Reorg. Plan No. 2 of 1965, 79 Stat. 1318. Reorg. Plan No. 4 of 1974, 84 Stat, 2090). It is</t>
  </si>
  <si>
    <t>OMB Approved No. 0648-0022</t>
  </si>
  <si>
    <t>used to prepare uniform and accurate observed chart correction reports that help maintain up-to-date nautical charts.  While you are not</t>
  </si>
  <si>
    <t xml:space="preserve">Report Number </t>
  </si>
  <si>
    <t>required to respond, your cooperation is needed to make the results of this survey comprehensive, accurate, and timely.</t>
  </si>
  <si>
    <t>Member No.</t>
  </si>
  <si>
    <t>Trans Code</t>
  </si>
  <si>
    <t>Type of Update</t>
  </si>
  <si>
    <t>SMALL-CRAFT CHART FACILITY REPORT</t>
  </si>
  <si>
    <t xml:space="preserve">              06E</t>
  </si>
  <si>
    <t>Facility Name and Number</t>
  </si>
  <si>
    <t>Street Address</t>
  </si>
  <si>
    <t>City</t>
  </si>
  <si>
    <t>Street</t>
  </si>
  <si>
    <t>Telephone Number</t>
  </si>
  <si>
    <t>Date of</t>
  </si>
  <si>
    <t>Time of</t>
  </si>
  <si>
    <t>Chart No.</t>
  </si>
  <si>
    <t>Chart Name</t>
  </si>
  <si>
    <t>Home</t>
  </si>
  <si>
    <t>Investigation</t>
  </si>
  <si>
    <t>City                       State                      ZIP</t>
  </si>
  <si>
    <t>Business</t>
  </si>
  <si>
    <t>Total Time Expended (hrs)</t>
  </si>
  <si>
    <t>Position of item being reported</t>
  </si>
  <si>
    <t>Report submitted to:</t>
  </si>
  <si>
    <t>Latitude:</t>
  </si>
  <si>
    <t>Longitude:</t>
  </si>
  <si>
    <t xml:space="preserve"> NOAA</t>
  </si>
  <si>
    <t>C of E</t>
  </si>
  <si>
    <t>USCG</t>
  </si>
  <si>
    <t>Owner's Name</t>
  </si>
  <si>
    <t>Explain change or correction being reported</t>
  </si>
  <si>
    <t xml:space="preserve">  New</t>
  </si>
  <si>
    <t xml:space="preserve">  Update</t>
  </si>
  <si>
    <t xml:space="preserve">  </t>
  </si>
  <si>
    <t xml:space="preserve">  No Change</t>
  </si>
  <si>
    <t>List items available</t>
  </si>
  <si>
    <t>Approach Depth  (Low Water - Feet)</t>
  </si>
  <si>
    <t>Alongside Depth  (Low Water - Feet)</t>
  </si>
  <si>
    <t>Berths (Transients)</t>
  </si>
  <si>
    <t>Moorings (Transients)</t>
  </si>
  <si>
    <t>Electricity (Transients)</t>
  </si>
  <si>
    <t>Launching Ramp</t>
  </si>
  <si>
    <t>Surfaced</t>
  </si>
  <si>
    <t>Natural</t>
  </si>
  <si>
    <t>Repairs</t>
  </si>
  <si>
    <t>Hull</t>
  </si>
  <si>
    <t>Motor</t>
  </si>
  <si>
    <t>Radio</t>
  </si>
  <si>
    <t>Lift Capacity (Tons)</t>
  </si>
  <si>
    <t>Canoe</t>
  </si>
  <si>
    <t>Row</t>
  </si>
  <si>
    <t>Boat Rental</t>
  </si>
  <si>
    <t>Charter</t>
  </si>
  <si>
    <t>House</t>
  </si>
  <si>
    <t>Sail</t>
  </si>
  <si>
    <t>Food</t>
  </si>
  <si>
    <t>Lodging</t>
  </si>
  <si>
    <t>Camping</t>
  </si>
  <si>
    <t>Toilets</t>
  </si>
  <si>
    <t>Showers</t>
  </si>
  <si>
    <t>Laundry</t>
  </si>
  <si>
    <t>Pump Out Station</t>
  </si>
  <si>
    <t>Winter Boat Storage</t>
  </si>
  <si>
    <t>Wet</t>
  </si>
  <si>
    <t>Dry</t>
  </si>
  <si>
    <t>Nautical Charts Sales</t>
  </si>
  <si>
    <t>Water</t>
  </si>
  <si>
    <t>Ice</t>
  </si>
  <si>
    <t>Groceries</t>
  </si>
  <si>
    <t>Hardware</t>
  </si>
  <si>
    <t>Bait</t>
  </si>
  <si>
    <t>Tackle</t>
  </si>
  <si>
    <t>Deisel Oil</t>
  </si>
  <si>
    <t>Gasoline</t>
  </si>
  <si>
    <t>Observer's Signature</t>
  </si>
  <si>
    <t>Date report submitted</t>
  </si>
  <si>
    <t>VHF Channel monitored</t>
  </si>
  <si>
    <t>Towing</t>
  </si>
  <si>
    <t>Improper light characteristics</t>
  </si>
  <si>
    <t>HOMELAND SECURITY</t>
  </si>
  <si>
    <t>TYPE OF AID</t>
  </si>
  <si>
    <t>Division</t>
  </si>
  <si>
    <t>Flotilla</t>
  </si>
  <si>
    <t>Time Expended</t>
  </si>
  <si>
    <t>Bell</t>
  </si>
  <si>
    <t>Gong</t>
  </si>
  <si>
    <t>Whistle</t>
  </si>
  <si>
    <t>Location</t>
  </si>
  <si>
    <t>Light burning dim or showing reduced intensity.</t>
  </si>
  <si>
    <t>Shrouded or covered with ice.</t>
  </si>
  <si>
    <t>Communicate to CG ANT by fastest means.</t>
  </si>
  <si>
    <t>Communicate to CG ANT by phone or E-mail.</t>
  </si>
  <si>
    <t>Report by E-mail or govt.mail within 24 hrs.</t>
  </si>
  <si>
    <t>OPCON</t>
  </si>
  <si>
    <t>Mission Date</t>
  </si>
  <si>
    <t>Type of Resource</t>
  </si>
  <si>
    <t>Individual</t>
  </si>
  <si>
    <t>Start Time</t>
  </si>
  <si>
    <t xml:space="preserve">Mission  </t>
  </si>
  <si>
    <t>End Time</t>
  </si>
  <si>
    <t>Member ID Number</t>
  </si>
  <si>
    <t>Date Submitted</t>
  </si>
  <si>
    <t>Member Name</t>
  </si>
  <si>
    <t>hh:mm</t>
  </si>
  <si>
    <t xml:space="preserve">    ANSC-7030 (1/04) Activity Report</t>
  </si>
  <si>
    <t>hh.mm</t>
  </si>
  <si>
    <t>POWER</t>
  </si>
  <si>
    <t>DAVID E</t>
  </si>
  <si>
    <t>CHART UPDATE</t>
  </si>
  <si>
    <t>15 OAK LEDGE LANE</t>
  </si>
  <si>
    <t>PHIPPSBURG</t>
  </si>
  <si>
    <t>ME</t>
  </si>
  <si>
    <t>207-443-2315</t>
  </si>
  <si>
    <t>BATH IRON WKS</t>
  </si>
  <si>
    <t>25TH</t>
  </si>
  <si>
    <t>43-54-18.000N</t>
  </si>
  <si>
    <t>069-48-43.000W</t>
  </si>
  <si>
    <t>The area near the Bath Iron Works was investigated.</t>
  </si>
  <si>
    <t>An EXCEL Spreadsheet is attached indicating the following data:</t>
  </si>
  <si>
    <t>a.  Position Locator Numbers  ____ thru ____ were assigned.</t>
  </si>
  <si>
    <t>b. Descriptions of the positions plotted with statements of the results.</t>
  </si>
  <si>
    <t>c. Latitude and Longitude for each position is included.</t>
  </si>
  <si>
    <t>e.  Time when position was taken is shown.</t>
  </si>
  <si>
    <t>A Model GPS MAP 176C was used with WAAS to take the positions.  Accuracy was determined</t>
  </si>
  <si>
    <t>by observing a 12 to 15 foot EPE on all position readings taken.</t>
  </si>
  <si>
    <t>d. EPE (Estimated Position Error) for WAAS readings were noted as between 12 and 17 feet.</t>
  </si>
  <si>
    <t>David Power</t>
  </si>
  <si>
    <t xml:space="preserve"> DEPARTMENT OF</t>
  </si>
  <si>
    <t>U.S. COAST GUARD AUXILIARY</t>
  </si>
  <si>
    <t>TELEPHONE NUMBER</t>
  </si>
  <si>
    <t>E-MAIL ADDRESS</t>
  </si>
  <si>
    <t>CRITICAL DISCREPANCIES</t>
  </si>
  <si>
    <t>URGENT DISCREPANCIES</t>
  </si>
  <si>
    <t>ROUTINE DISCREPANCIES</t>
  </si>
  <si>
    <t>Sound capability</t>
  </si>
  <si>
    <t>Electronic devices</t>
  </si>
  <si>
    <t>Plastic</t>
  </si>
  <si>
    <t>Dolphin</t>
  </si>
  <si>
    <t>Radar reflector</t>
  </si>
  <si>
    <t>RACON</t>
  </si>
  <si>
    <t>Fog Detector</t>
  </si>
  <si>
    <t>Wind Generator</t>
  </si>
  <si>
    <t>Meteorological Station</t>
  </si>
  <si>
    <t>Wind Measuring Mast</t>
  </si>
  <si>
    <t xml:space="preserve"> Foam</t>
  </si>
  <si>
    <t xml:space="preserve"> Single Pile</t>
  </si>
  <si>
    <t xml:space="preserve"> Horn</t>
  </si>
  <si>
    <t>HEIGHT OF TIDE</t>
  </si>
  <si>
    <t xml:space="preserve">   CORR. DEPTH</t>
  </si>
  <si>
    <t>MANUFACTURER AND MODEL NUMBER</t>
  </si>
  <si>
    <t xml:space="preserve">  TIME OF OBSERVATION</t>
  </si>
  <si>
    <t xml:space="preserve">  CHART NO.</t>
  </si>
  <si>
    <t>ED</t>
  </si>
  <si>
    <t xml:space="preserve">  CHART DATE</t>
  </si>
  <si>
    <t>QC READING</t>
  </si>
  <si>
    <t>U/M</t>
  </si>
  <si>
    <t>FT</t>
  </si>
  <si>
    <t xml:space="preserve">     TIME WHEN TAKEN</t>
  </si>
  <si>
    <t>TYPE OF BUOY</t>
  </si>
  <si>
    <t xml:space="preserve">    OBSERVED DEPTH</t>
  </si>
  <si>
    <t xml:space="preserve">  QC CHECK</t>
  </si>
  <si>
    <t>COAST GUARD</t>
  </si>
  <si>
    <t>PRIVATE</t>
  </si>
  <si>
    <t>USACE</t>
  </si>
  <si>
    <t>NOAA</t>
  </si>
  <si>
    <t>AID OWNERSHIP - check one:</t>
  </si>
  <si>
    <t xml:space="preserve">GPS DATUM </t>
  </si>
  <si>
    <t>OFFICIAL NAME OF LOCATION</t>
  </si>
  <si>
    <t>GPS OPERATION</t>
  </si>
  <si>
    <t>CHT. DEPTH</t>
  </si>
  <si>
    <t>DEPTH DIFFERENCE</t>
  </si>
  <si>
    <t>METHOD USED FOR DEPTH</t>
  </si>
  <si>
    <t>Light is extinguished.</t>
  </si>
  <si>
    <t>Aid is off station.</t>
  </si>
  <si>
    <t>Aid is missing.</t>
  </si>
  <si>
    <t>RACON is not operating.</t>
  </si>
  <si>
    <t>RACON shows improper characteristics</t>
  </si>
  <si>
    <t>Radio Beacon is not operating.</t>
  </si>
  <si>
    <t>Radio Beacon has timing error.</t>
  </si>
  <si>
    <t>Sound signal failure observed.</t>
  </si>
  <si>
    <t>DOCUMENTATION AND SPECIFICATION CHECKS</t>
  </si>
  <si>
    <t>Light is partially obscured by dayboards.</t>
  </si>
  <si>
    <t>FOLLOW THE GUIDELINES IN THE FEDERAL SHORT RANGE AID TO NAVIGATION STUDY GUIDE</t>
  </si>
  <si>
    <t>CHECK OFF EACH CHARACTERISTIC THAT DESCRIBES THE AID.</t>
  </si>
  <si>
    <t>CHECK OFF EACH DISCREPANCY THAT YOU OBSERVE ON THE AID.</t>
  </si>
  <si>
    <t>Aid is documented correctly.</t>
  </si>
  <si>
    <t>Buoy is submerged.</t>
  </si>
  <si>
    <t>Buoy is adrift.</t>
  </si>
  <si>
    <t>Dayboard is faded so color of aid is compromised.</t>
  </si>
  <si>
    <t>Paint deterioration so color of aid is compromised.</t>
  </si>
  <si>
    <t>METHOD USED TO TAKE FIX</t>
  </si>
  <si>
    <t>Pages 35 through 37 of the Federal Short Range Aid</t>
  </si>
  <si>
    <t>Navigation Study Guide contain a more detailed</t>
  </si>
  <si>
    <t>explanation of each of these discrepancies.</t>
  </si>
  <si>
    <t xml:space="preserve">   LATITUDE [DD-MM-SS.SS N]</t>
  </si>
  <si>
    <t>LONGITUDE  [DDD-MM-SS.SS W]</t>
  </si>
  <si>
    <t>Fog Signal is inoperative.</t>
  </si>
  <si>
    <t>Electrical Transformer Sta.</t>
  </si>
  <si>
    <t>DEPARTMENT OF</t>
  </si>
  <si>
    <t>U.S. COAST GUARD</t>
  </si>
  <si>
    <t>U.S.COAST GUARD AUXILIARY</t>
  </si>
  <si>
    <t>SECTION 1 - MEMBER INFORMATION</t>
  </si>
  <si>
    <t>Check the report type:</t>
  </si>
  <si>
    <t>MEMBER NUMBER</t>
  </si>
  <si>
    <t>DATE OBSERVED</t>
  </si>
  <si>
    <t>LLNR</t>
  </si>
  <si>
    <t>MILE MARKER</t>
  </si>
  <si>
    <t>USE ONLY WHEN YOU REPORT DIRECTLY  BY PHONE, RADIO OR E-MAIL TO A CG UNIT.</t>
  </si>
  <si>
    <t>Fixed Structure</t>
  </si>
  <si>
    <t>Other, explain in Comments.</t>
  </si>
  <si>
    <t>STRUCTURE MAKEUP</t>
  </si>
  <si>
    <t>Buoy has capsized. (Photo)</t>
  </si>
  <si>
    <t>Observed aid does not match the aid's description in the Light List. Explain in Comments.</t>
  </si>
  <si>
    <t>Tapper(s) discrepancy on a Sound Signal.</t>
  </si>
  <si>
    <t>DATE SUBMITTED</t>
  </si>
  <si>
    <t>FORWARD TO:</t>
  </si>
  <si>
    <t>COPY TO:</t>
  </si>
  <si>
    <t>SECTION 2 - COAST GUARD NOTIFICATION</t>
  </si>
  <si>
    <t>SECTION 4 - HORIZONTAL AND VERTICAL LOCATIONS</t>
  </si>
  <si>
    <t>SECTION 5 - AID TO NAVIGATION CHARACTERISTICS</t>
  </si>
  <si>
    <t>SECTION 6 - DISCREPANCIES OBSERVED ON AID TO NAVIGATION</t>
  </si>
  <si>
    <t>SECTION 3 - AID IDENTIFICATION</t>
  </si>
  <si>
    <t>SECTION 10 - COMMENTS</t>
  </si>
  <si>
    <t>SECTION 11 - REPORT DISTRIBUTION</t>
  </si>
  <si>
    <t>LAST NAME, FIRST NAME AND INITIAL</t>
  </si>
  <si>
    <t>GPS MANUFACTURER AND MODEL NUMBER</t>
  </si>
  <si>
    <t xml:space="preserve"> Floating Buoy</t>
  </si>
  <si>
    <t>COLOR OF LIGHT</t>
  </si>
  <si>
    <t>SOUNDING DEVICE</t>
  </si>
  <si>
    <t>ELECTRONIC DEVICE</t>
  </si>
  <si>
    <t>Observed PATON does not match its permit specifications. (Photo)</t>
  </si>
  <si>
    <t>Observed aid does not match the symbols and abbreviations for this aid on the NOAA chart. (Photo)</t>
  </si>
  <si>
    <t>COAST GUARD UNIT NOTIFIED</t>
  </si>
  <si>
    <t>TIME REPORTED</t>
  </si>
  <si>
    <t>DATE REPORTED</t>
  </si>
  <si>
    <t>COMMUNICATION METHOD USED FOR REPORTING TO CG UNIT</t>
  </si>
  <si>
    <t>BRIDGE Report (Mission 32)</t>
  </si>
  <si>
    <t>Multiple Pile</t>
  </si>
  <si>
    <t>Electronic</t>
  </si>
  <si>
    <t>Light is obscured.</t>
  </si>
  <si>
    <t>AID NUMBER</t>
  </si>
  <si>
    <t>Aid is obscured by foliage or brush. (Photo)</t>
  </si>
  <si>
    <t>Dayboard(s) is missing. (Photo)</t>
  </si>
  <si>
    <t>Extensive bird fowling on aid. (Photo)</t>
  </si>
  <si>
    <t>Dayboard(s) is damaged. (Photo)</t>
  </si>
  <si>
    <t>Aid is damaged by collision. (Photo)</t>
  </si>
  <si>
    <t>Lantern is damaged. (Photo)</t>
  </si>
  <si>
    <t>Buoy is sinking. (Photo)</t>
  </si>
  <si>
    <t>Battery box is missing. (Photo)</t>
  </si>
  <si>
    <t>Dayboard(s) is delaminating. (Photo)</t>
  </si>
  <si>
    <t>Battery box is damaged. (Photo)</t>
  </si>
  <si>
    <t>Numbers or letters on aid are obliterated. (Photo)</t>
  </si>
  <si>
    <t>Extensive deterioration or rotting on structure. (Photo)</t>
  </si>
  <si>
    <t>Aid is leaning more than 15 degrees. (Photo)</t>
  </si>
  <si>
    <t>Vent Valve discrepancy. (Photo)</t>
  </si>
  <si>
    <t>Vent Pipe discrepancy.  (Photo)</t>
  </si>
  <si>
    <t>Buoy is stranded. (Photo)</t>
  </si>
  <si>
    <t>RADAR Reflector discrepancy.  (Photo)</t>
  </si>
  <si>
    <t>Aid was vandalized. (Photo)</t>
  </si>
  <si>
    <t>An object obstructs the light. (Photo)</t>
  </si>
  <si>
    <t>Aid's structure has collapsed. (Photo)</t>
  </si>
  <si>
    <t>OFFICIAL NAME OF AID BEING REPORTED-Reference the Light List.</t>
  </si>
  <si>
    <t>NS-AN04 Aid to Navigation Report</t>
  </si>
  <si>
    <t>AtoN Report. (Mission 30)</t>
  </si>
  <si>
    <t>PAtoN Report.(Mission 31)</t>
  </si>
  <si>
    <t>UNIT (DIST/DIV/FLOT)</t>
  </si>
  <si>
    <t>TIME OBSERVED</t>
  </si>
  <si>
    <t>ANSC 7054</t>
  </si>
  <si>
    <t xml:space="preserve">TRNSDCR. CORR. </t>
  </si>
  <si>
    <t>This form does not have E-Mail capability at this time.  Use for record only.</t>
  </si>
  <si>
    <t>Observed aid does not comply with the data shown in the Coast Pilot. Explain in Comments.</t>
  </si>
  <si>
    <t>Observed aid does not comply with the IALA-B Aid to Navigation System. (Photo) (Explain in Comments)</t>
  </si>
  <si>
    <t>Other, use comments</t>
  </si>
  <si>
    <t>Explain "Other" in comments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</si>
</sst>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.00"/>
    <numFmt numFmtId="166" formatCode="0.0"/>
    <numFmt numFmtId="167" formatCode="mm/dd/yy"/>
    <numFmt numFmtId="168" formatCode="00000"/>
    <numFmt numFmtId="169" formatCode="[&lt;=9999999]###\-####;\(###\)\ ###\-####"/>
    <numFmt numFmtId="170" formatCode="00000\-0000"/>
    <numFmt numFmtId="171" formatCode="0000"/>
    <numFmt numFmtId="172" formatCode="0000000000000"/>
    <numFmt numFmtId="173" formatCode="000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"/>
    <numFmt numFmtId="178" formatCode="dd\-mmm\-yy"/>
    <numFmt numFmtId="179" formatCode="[$-409]h:mm:ss\ AM/PM"/>
    <numFmt numFmtId="180" formatCode="h:mm;@"/>
    <numFmt numFmtId="181" formatCode="[$-409]dddd\,\ mmmm\ dd\,\ yyyy"/>
    <numFmt numFmtId="182" formatCode="m/d/yyyy;@"/>
    <numFmt numFmtId="183" formatCode="d\-mmm\-yyyy"/>
    <numFmt numFmtId="184" formatCode="00\-00"/>
    <numFmt numFmtId="185" formatCode="mm/dd/yy;@"/>
    <numFmt numFmtId="186" formatCode="[$-409]d\-mmm\-yy;@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0"/>
    </font>
    <font>
      <sz val="12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b/>
      <sz val="7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color indexed="13"/>
      <name val="Arial"/>
      <family val="2"/>
    </font>
    <font>
      <sz val="10"/>
      <color indexed="9"/>
      <name val="CG Omega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Times New Roman"/>
      <family val="1"/>
    </font>
    <font>
      <sz val="8"/>
      <color indexed="18"/>
      <name val="Times New Roman"/>
      <family val="1"/>
    </font>
    <font>
      <sz val="8"/>
      <name val="Surfer"/>
      <family val="0"/>
    </font>
    <font>
      <b/>
      <sz val="12"/>
      <color indexed="18"/>
      <name val="Verdana"/>
      <family val="2"/>
    </font>
    <font>
      <sz val="8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u val="single"/>
      <sz val="7"/>
      <name val="Arial"/>
      <family val="2"/>
    </font>
    <font>
      <sz val="8"/>
      <color indexed="8"/>
      <name val="Arial"/>
      <family val="0"/>
    </font>
    <font>
      <b/>
      <sz val="10"/>
      <name val="Verdana"/>
      <family val="2"/>
    </font>
    <font>
      <b/>
      <sz val="10"/>
      <name val="CG Omega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CG Omega"/>
      <family val="2"/>
    </font>
    <font>
      <sz val="9"/>
      <name val="Tahoma"/>
      <family val="0"/>
    </font>
    <font>
      <b/>
      <sz val="9"/>
      <name val="Tahoma"/>
      <family val="2"/>
    </font>
    <font>
      <sz val="7"/>
      <name val="Verdana"/>
      <family val="2"/>
    </font>
    <font>
      <b/>
      <sz val="10"/>
      <color indexed="9"/>
      <name val="CG Omeg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6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596">
    <xf numFmtId="0" fontId="0" fillId="0" borderId="0" xfId="0" applyAlignment="1">
      <alignment/>
    </xf>
    <xf numFmtId="0" fontId="10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0" fillId="33" borderId="24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" fillId="33" borderId="12" xfId="0" applyFont="1" applyFill="1" applyBorder="1" applyAlignment="1">
      <alignment/>
    </xf>
    <xf numFmtId="0" fontId="10" fillId="33" borderId="22" xfId="0" applyFont="1" applyFill="1" applyBorder="1" applyAlignment="1">
      <alignment horizontal="right"/>
    </xf>
    <xf numFmtId="0" fontId="10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24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0" fillId="33" borderId="28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10" fillId="33" borderId="18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left"/>
    </xf>
    <xf numFmtId="0" fontId="10" fillId="33" borderId="35" xfId="0" applyFont="1" applyFill="1" applyBorder="1" applyAlignment="1">
      <alignment/>
    </xf>
    <xf numFmtId="0" fontId="10" fillId="33" borderId="36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33" borderId="3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0" fillId="33" borderId="38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0" fillId="33" borderId="39" xfId="0" applyFont="1" applyFill="1" applyBorder="1" applyAlignment="1">
      <alignment/>
    </xf>
    <xf numFmtId="0" fontId="10" fillId="33" borderId="40" xfId="0" applyFont="1" applyFill="1" applyBorder="1" applyAlignment="1">
      <alignment/>
    </xf>
    <xf numFmtId="0" fontId="10" fillId="33" borderId="41" xfId="0" applyFont="1" applyFill="1" applyBorder="1" applyAlignment="1">
      <alignment/>
    </xf>
    <xf numFmtId="0" fontId="11" fillId="33" borderId="35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right"/>
    </xf>
    <xf numFmtId="0" fontId="11" fillId="33" borderId="42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4" fillId="33" borderId="22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0" fontId="14" fillId="33" borderId="16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4" fillId="33" borderId="25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5" fillId="33" borderId="25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69" fontId="5" fillId="33" borderId="12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7" fillId="33" borderId="38" xfId="0" applyFont="1" applyFill="1" applyBorder="1" applyAlignment="1">
      <alignment/>
    </xf>
    <xf numFmtId="0" fontId="11" fillId="33" borderId="43" xfId="0" applyFont="1" applyFill="1" applyBorder="1" applyAlignment="1">
      <alignment horizontal="left"/>
    </xf>
    <xf numFmtId="0" fontId="11" fillId="33" borderId="44" xfId="0" applyFont="1" applyFill="1" applyBorder="1" applyAlignment="1">
      <alignment horizontal="left"/>
    </xf>
    <xf numFmtId="0" fontId="11" fillId="33" borderId="45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26" fillId="33" borderId="46" xfId="0" applyFont="1" applyFill="1" applyBorder="1" applyAlignment="1">
      <alignment/>
    </xf>
    <xf numFmtId="0" fontId="26" fillId="33" borderId="47" xfId="0" applyFont="1" applyFill="1" applyBorder="1" applyAlignment="1">
      <alignment/>
    </xf>
    <xf numFmtId="0" fontId="26" fillId="33" borderId="48" xfId="0" applyFont="1" applyFill="1" applyBorder="1" applyAlignment="1">
      <alignment/>
    </xf>
    <xf numFmtId="0" fontId="0" fillId="35" borderId="0" xfId="0" applyFill="1" applyBorder="1" applyAlignment="1">
      <alignment/>
    </xf>
    <xf numFmtId="0" fontId="28" fillId="33" borderId="49" xfId="0" applyFont="1" applyFill="1" applyBorder="1" applyAlignment="1">
      <alignment horizontal="center"/>
    </xf>
    <xf numFmtId="0" fontId="28" fillId="33" borderId="39" xfId="0" applyFont="1" applyFill="1" applyBorder="1" applyAlignment="1">
      <alignment horizontal="center"/>
    </xf>
    <xf numFmtId="15" fontId="28" fillId="33" borderId="39" xfId="0" applyNumberFormat="1" applyFont="1" applyFill="1" applyBorder="1" applyAlignment="1">
      <alignment horizontal="center"/>
    </xf>
    <xf numFmtId="20" fontId="28" fillId="33" borderId="39" xfId="0" applyNumberFormat="1" applyFont="1" applyFill="1" applyBorder="1" applyAlignment="1">
      <alignment horizontal="center"/>
    </xf>
    <xf numFmtId="178" fontId="28" fillId="33" borderId="39" xfId="0" applyNumberFormat="1" applyFont="1" applyFill="1" applyBorder="1" applyAlignment="1">
      <alignment horizontal="center"/>
    </xf>
    <xf numFmtId="0" fontId="28" fillId="33" borderId="50" xfId="0" applyFont="1" applyFill="1" applyBorder="1" applyAlignment="1">
      <alignment horizontal="center"/>
    </xf>
    <xf numFmtId="0" fontId="0" fillId="35" borderId="42" xfId="0" applyFill="1" applyBorder="1" applyAlignment="1">
      <alignment/>
    </xf>
    <xf numFmtId="0" fontId="0" fillId="35" borderId="35" xfId="0" applyFill="1" applyBorder="1" applyAlignment="1">
      <alignment/>
    </xf>
    <xf numFmtId="0" fontId="6" fillId="35" borderId="35" xfId="0" applyFont="1" applyFill="1" applyBorder="1" applyAlignment="1">
      <alignment horizontal="center"/>
    </xf>
    <xf numFmtId="0" fontId="0" fillId="35" borderId="36" xfId="0" applyFill="1" applyBorder="1" applyAlignment="1">
      <alignment/>
    </xf>
    <xf numFmtId="0" fontId="0" fillId="35" borderId="10" xfId="0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5" fillId="35" borderId="0" xfId="0" applyFont="1" applyFill="1" applyBorder="1" applyAlignment="1">
      <alignment/>
    </xf>
    <xf numFmtId="0" fontId="28" fillId="35" borderId="0" xfId="0" applyFont="1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6" fillId="35" borderId="51" xfId="0" applyFont="1" applyFill="1" applyBorder="1" applyAlignment="1">
      <alignment horizontal="center"/>
    </xf>
    <xf numFmtId="0" fontId="26" fillId="33" borderId="54" xfId="0" applyFont="1" applyFill="1" applyBorder="1" applyAlignment="1">
      <alignment/>
    </xf>
    <xf numFmtId="49" fontId="28" fillId="33" borderId="55" xfId="0" applyNumberFormat="1" applyFont="1" applyFill="1" applyBorder="1" applyAlignment="1">
      <alignment horizontal="center"/>
    </xf>
    <xf numFmtId="0" fontId="30" fillId="33" borderId="15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164" fontId="19" fillId="33" borderId="56" xfId="0" applyNumberFormat="1" applyFont="1" applyFill="1" applyBorder="1" applyAlignment="1" applyProtection="1">
      <alignment horizontal="center"/>
      <protection locked="0"/>
    </xf>
    <xf numFmtId="169" fontId="14" fillId="33" borderId="23" xfId="0" applyNumberFormat="1" applyFont="1" applyFill="1" applyBorder="1" applyAlignment="1" applyProtection="1">
      <alignment/>
      <protection locked="0"/>
    </xf>
    <xf numFmtId="0" fontId="33" fillId="33" borderId="11" xfId="0" applyFont="1" applyFill="1" applyBorder="1" applyAlignment="1" applyProtection="1">
      <alignment/>
      <protection locked="0"/>
    </xf>
    <xf numFmtId="0" fontId="33" fillId="33" borderId="12" xfId="0" applyFont="1" applyFill="1" applyBorder="1" applyAlignment="1">
      <alignment horizontal="left"/>
    </xf>
    <xf numFmtId="0" fontId="33" fillId="33" borderId="12" xfId="0" applyFont="1" applyFill="1" applyBorder="1" applyAlignment="1" applyProtection="1">
      <alignment/>
      <protection locked="0"/>
    </xf>
    <xf numFmtId="0" fontId="34" fillId="33" borderId="23" xfId="0" applyFont="1" applyFill="1" applyBorder="1" applyAlignment="1">
      <alignment/>
    </xf>
    <xf numFmtId="0" fontId="33" fillId="33" borderId="15" xfId="0" applyFont="1" applyFill="1" applyBorder="1" applyAlignment="1">
      <alignment/>
    </xf>
    <xf numFmtId="0" fontId="33" fillId="33" borderId="18" xfId="0" applyFont="1" applyFill="1" applyBorder="1" applyAlignment="1" applyProtection="1">
      <alignment/>
      <protection locked="0"/>
    </xf>
    <xf numFmtId="0" fontId="33" fillId="33" borderId="37" xfId="0" applyFont="1" applyFill="1" applyBorder="1" applyAlignment="1" applyProtection="1">
      <alignment/>
      <protection locked="0"/>
    </xf>
    <xf numFmtId="0" fontId="33" fillId="33" borderId="22" xfId="0" applyFont="1" applyFill="1" applyBorder="1" applyAlignment="1">
      <alignment/>
    </xf>
    <xf numFmtId="0" fontId="33" fillId="33" borderId="22" xfId="0" applyFont="1" applyFill="1" applyBorder="1" applyAlignment="1" applyProtection="1">
      <alignment/>
      <protection locked="0"/>
    </xf>
    <xf numFmtId="168" fontId="33" fillId="33" borderId="19" xfId="0" applyNumberFormat="1" applyFont="1" applyFill="1" applyBorder="1" applyAlignment="1" applyProtection="1">
      <alignment horizontal="center"/>
      <protection locked="0"/>
    </xf>
    <xf numFmtId="169" fontId="33" fillId="33" borderId="23" xfId="0" applyNumberFormat="1" applyFont="1" applyFill="1" applyBorder="1" applyAlignment="1" applyProtection="1">
      <alignment/>
      <protection locked="0"/>
    </xf>
    <xf numFmtId="167" fontId="33" fillId="33" borderId="21" xfId="0" applyNumberFormat="1" applyFont="1" applyFill="1" applyBorder="1" applyAlignment="1" applyProtection="1">
      <alignment horizontal="center"/>
      <protection locked="0"/>
    </xf>
    <xf numFmtId="20" fontId="33" fillId="33" borderId="21" xfId="0" applyNumberFormat="1" applyFont="1" applyFill="1" applyBorder="1" applyAlignment="1" applyProtection="1">
      <alignment horizontal="center"/>
      <protection locked="0"/>
    </xf>
    <xf numFmtId="168" fontId="33" fillId="33" borderId="15" xfId="0" applyNumberFormat="1" applyFont="1" applyFill="1" applyBorder="1" applyAlignment="1" applyProtection="1">
      <alignment horizontal="center"/>
      <protection locked="0"/>
    </xf>
    <xf numFmtId="168" fontId="30" fillId="33" borderId="18" xfId="0" applyNumberFormat="1" applyFont="1" applyFill="1" applyBorder="1" applyAlignment="1">
      <alignment horizontal="center"/>
    </xf>
    <xf numFmtId="168" fontId="33" fillId="33" borderId="22" xfId="0" applyNumberFormat="1" applyFont="1" applyFill="1" applyBorder="1" applyAlignment="1" applyProtection="1">
      <alignment/>
      <protection locked="0"/>
    </xf>
    <xf numFmtId="168" fontId="33" fillId="33" borderId="19" xfId="0" applyNumberFormat="1" applyFont="1" applyFill="1" applyBorder="1" applyAlignment="1">
      <alignment/>
    </xf>
    <xf numFmtId="167" fontId="33" fillId="33" borderId="15" xfId="0" applyNumberFormat="1" applyFont="1" applyFill="1" applyBorder="1" applyAlignment="1" applyProtection="1">
      <alignment horizontal="center"/>
      <protection locked="0"/>
    </xf>
    <xf numFmtId="167" fontId="30" fillId="33" borderId="18" xfId="0" applyNumberFormat="1" applyFont="1" applyFill="1" applyBorder="1" applyAlignment="1">
      <alignment horizontal="center"/>
    </xf>
    <xf numFmtId="0" fontId="30" fillId="33" borderId="34" xfId="0" applyFont="1" applyFill="1" applyBorder="1" applyAlignment="1" applyProtection="1">
      <alignment horizontal="left"/>
      <protection locked="0"/>
    </xf>
    <xf numFmtId="0" fontId="30" fillId="33" borderId="57" xfId="0" applyFont="1" applyFill="1" applyBorder="1" applyAlignment="1" applyProtection="1">
      <alignment horizontal="right"/>
      <protection locked="0"/>
    </xf>
    <xf numFmtId="0" fontId="30" fillId="33" borderId="12" xfId="0" applyFont="1" applyFill="1" applyBorder="1" applyAlignment="1" applyProtection="1">
      <alignment horizontal="left"/>
      <protection locked="0"/>
    </xf>
    <xf numFmtId="0" fontId="32" fillId="33" borderId="10" xfId="0" applyFont="1" applyFill="1" applyBorder="1" applyAlignment="1" applyProtection="1">
      <alignment horizontal="left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1" fillId="33" borderId="10" xfId="0" applyFont="1" applyFill="1" applyBorder="1" applyAlignment="1" applyProtection="1">
      <alignment horizontal="left"/>
      <protection locked="0"/>
    </xf>
    <xf numFmtId="0" fontId="35" fillId="33" borderId="53" xfId="0" applyFont="1" applyFill="1" applyBorder="1" applyAlignment="1">
      <alignment/>
    </xf>
    <xf numFmtId="0" fontId="35" fillId="33" borderId="51" xfId="0" applyFont="1" applyFill="1" applyBorder="1" applyAlignment="1">
      <alignment/>
    </xf>
    <xf numFmtId="0" fontId="35" fillId="33" borderId="58" xfId="0" applyFont="1" applyFill="1" applyBorder="1" applyAlignment="1">
      <alignment/>
    </xf>
    <xf numFmtId="0" fontId="35" fillId="33" borderId="59" xfId="0" applyFont="1" applyFill="1" applyBorder="1" applyAlignment="1">
      <alignment/>
    </xf>
    <xf numFmtId="0" fontId="36" fillId="33" borderId="0" xfId="0" applyFont="1" applyFill="1" applyAlignment="1">
      <alignment/>
    </xf>
    <xf numFmtId="0" fontId="37" fillId="33" borderId="51" xfId="0" applyFont="1" applyFill="1" applyBorder="1" applyAlignment="1" applyProtection="1">
      <alignment/>
      <protection locked="0"/>
    </xf>
    <xf numFmtId="178" fontId="37" fillId="33" borderId="51" xfId="0" applyNumberFormat="1" applyFont="1" applyFill="1" applyBorder="1" applyAlignment="1" applyProtection="1">
      <alignment/>
      <protection locked="0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3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" fillId="3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3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6" fillId="33" borderId="42" xfId="0" applyFont="1" applyFill="1" applyBorder="1" applyAlignment="1" applyProtection="1">
      <alignment/>
      <protection/>
    </xf>
    <xf numFmtId="0" fontId="26" fillId="33" borderId="35" xfId="0" applyFont="1" applyFill="1" applyBorder="1" applyAlignment="1" applyProtection="1">
      <alignment/>
      <protection/>
    </xf>
    <xf numFmtId="0" fontId="1" fillId="33" borderId="35" xfId="0" applyFont="1" applyFill="1" applyBorder="1" applyAlignment="1" applyProtection="1">
      <alignment/>
      <protection/>
    </xf>
    <xf numFmtId="0" fontId="24" fillId="33" borderId="35" xfId="0" applyFont="1" applyFill="1" applyBorder="1" applyAlignment="1" applyProtection="1">
      <alignment/>
      <protection/>
    </xf>
    <xf numFmtId="0" fontId="43" fillId="33" borderId="35" xfId="0" applyFont="1" applyFill="1" applyBorder="1" applyAlignment="1" applyProtection="1">
      <alignment horizontal="center"/>
      <protection/>
    </xf>
    <xf numFmtId="0" fontId="25" fillId="33" borderId="35" xfId="0" applyFont="1" applyFill="1" applyBorder="1" applyAlignment="1" applyProtection="1">
      <alignment/>
      <protection/>
    </xf>
    <xf numFmtId="0" fontId="42" fillId="33" borderId="35" xfId="0" applyFont="1" applyFill="1" applyBorder="1" applyAlignment="1" applyProtection="1">
      <alignment/>
      <protection/>
    </xf>
    <xf numFmtId="0" fontId="25" fillId="33" borderId="36" xfId="0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33" borderId="60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22" fillId="33" borderId="23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" fillId="33" borderId="61" xfId="0" applyFont="1" applyFill="1" applyBorder="1" applyAlignment="1" applyProtection="1">
      <alignment vertical="center"/>
      <protection/>
    </xf>
    <xf numFmtId="0" fontId="22" fillId="33" borderId="62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8" fillId="33" borderId="61" xfId="0" applyFont="1" applyFill="1" applyBorder="1" applyAlignment="1" applyProtection="1">
      <alignment vertical="center"/>
      <protection/>
    </xf>
    <xf numFmtId="0" fontId="28" fillId="33" borderId="15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/>
      <protection/>
    </xf>
    <xf numFmtId="0" fontId="0" fillId="33" borderId="60" xfId="0" applyFont="1" applyFill="1" applyBorder="1" applyAlignment="1" applyProtection="1">
      <alignment/>
      <protection/>
    </xf>
    <xf numFmtId="0" fontId="55" fillId="36" borderId="17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14" fontId="6" fillId="33" borderId="21" xfId="0" applyNumberFormat="1" applyFont="1" applyFill="1" applyBorder="1" applyAlignment="1" applyProtection="1">
      <alignment horizontal="center" vertical="center"/>
      <protection locked="0"/>
    </xf>
    <xf numFmtId="166" fontId="6" fillId="33" borderId="60" xfId="0" applyNumberFormat="1" applyFont="1" applyFill="1" applyBorder="1" applyAlignment="1" applyProtection="1">
      <alignment vertical="center"/>
      <protection locked="0"/>
    </xf>
    <xf numFmtId="0" fontId="6" fillId="33" borderId="63" xfId="0" applyFont="1" applyFill="1" applyBorder="1" applyAlignment="1" applyProtection="1">
      <alignment horizontal="center" vertical="center"/>
      <protection locked="0"/>
    </xf>
    <xf numFmtId="0" fontId="22" fillId="36" borderId="12" xfId="0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8" fillId="37" borderId="15" xfId="0" applyFont="1" applyFill="1" applyBorder="1" applyAlignment="1" applyProtection="1">
      <alignment horizontal="center" vertical="center"/>
      <protection locked="0"/>
    </xf>
    <xf numFmtId="0" fontId="1" fillId="37" borderId="15" xfId="0" applyFont="1" applyFill="1" applyBorder="1" applyAlignment="1" applyProtection="1">
      <alignment horizontal="center" vertical="center"/>
      <protection locked="0"/>
    </xf>
    <xf numFmtId="0" fontId="6" fillId="37" borderId="15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/>
      <protection locked="0"/>
    </xf>
    <xf numFmtId="0" fontId="1" fillId="33" borderId="64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61" xfId="0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33" borderId="23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1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9" fillId="34" borderId="0" xfId="0" applyFont="1" applyFill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27" fillId="34" borderId="0" xfId="0" applyFont="1" applyFill="1" applyAlignment="1" applyProtection="1">
      <alignment vertical="center"/>
      <protection/>
    </xf>
    <xf numFmtId="0" fontId="22" fillId="34" borderId="0" xfId="0" applyFont="1" applyFill="1" applyAlignment="1" applyProtection="1">
      <alignment vertical="center"/>
      <protection/>
    </xf>
    <xf numFmtId="0" fontId="46" fillId="34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38" fillId="34" borderId="0" xfId="0" applyFont="1" applyFill="1" applyAlignment="1" applyProtection="1">
      <alignment vertical="center"/>
      <protection/>
    </xf>
    <xf numFmtId="0" fontId="29" fillId="34" borderId="0" xfId="0" applyFont="1" applyFill="1" applyAlignment="1" applyProtection="1">
      <alignment vertical="center"/>
      <protection/>
    </xf>
    <xf numFmtId="0" fontId="38" fillId="33" borderId="0" xfId="0" applyFont="1" applyFill="1" applyBorder="1" applyAlignment="1" applyProtection="1">
      <alignment vertical="center"/>
      <protection locked="0"/>
    </xf>
    <xf numFmtId="0" fontId="39" fillId="33" borderId="0" xfId="0" applyFont="1" applyFill="1" applyBorder="1" applyAlignment="1" applyProtection="1">
      <alignment horizontal="center" vertical="center"/>
      <protection locked="0"/>
    </xf>
    <xf numFmtId="0" fontId="38" fillId="33" borderId="0" xfId="0" applyFont="1" applyFill="1" applyBorder="1" applyAlignment="1" applyProtection="1">
      <alignment horizontal="right" vertical="center"/>
      <protection locked="0"/>
    </xf>
    <xf numFmtId="0" fontId="40" fillId="33" borderId="0" xfId="0" applyFont="1" applyFill="1" applyBorder="1" applyAlignment="1" applyProtection="1">
      <alignment vertical="center"/>
      <protection locked="0"/>
    </xf>
    <xf numFmtId="0" fontId="39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4" fillId="33" borderId="65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vertical="center"/>
      <protection locked="0"/>
    </xf>
    <xf numFmtId="0" fontId="1" fillId="33" borderId="61" xfId="0" applyFont="1" applyFill="1" applyBorder="1" applyAlignment="1" applyProtection="1">
      <alignment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0" fontId="0" fillId="33" borderId="6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1" fillId="33" borderId="24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1" fillId="33" borderId="64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6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4" fillId="33" borderId="65" xfId="0" applyFont="1" applyFill="1" applyBorder="1" applyAlignment="1" applyProtection="1">
      <alignment vertical="center"/>
      <protection/>
    </xf>
    <xf numFmtId="0" fontId="40" fillId="33" borderId="0" xfId="0" applyFont="1" applyFill="1" applyBorder="1" applyAlignment="1" applyProtection="1">
      <alignment vertical="center"/>
      <protection/>
    </xf>
    <xf numFmtId="0" fontId="1" fillId="33" borderId="60" xfId="0" applyFont="1" applyFill="1" applyBorder="1" applyAlignment="1" applyProtection="1">
      <alignment horizontal="center" vertical="center"/>
      <protection/>
    </xf>
    <xf numFmtId="0" fontId="4" fillId="33" borderId="60" xfId="0" applyFont="1" applyFill="1" applyBorder="1" applyAlignment="1" applyProtection="1">
      <alignment vertical="center"/>
      <protection/>
    </xf>
    <xf numFmtId="0" fontId="5" fillId="33" borderId="60" xfId="0" applyFont="1" applyFill="1" applyBorder="1" applyAlignment="1" applyProtection="1">
      <alignment vertical="center"/>
      <protection/>
    </xf>
    <xf numFmtId="0" fontId="14" fillId="33" borderId="65" xfId="0" applyFont="1" applyFill="1" applyBorder="1" applyAlignment="1" applyProtection="1">
      <alignment horizontal="center" vertical="center"/>
      <protection/>
    </xf>
    <xf numFmtId="0" fontId="5" fillId="33" borderId="65" xfId="0" applyFont="1" applyFill="1" applyBorder="1" applyAlignment="1" applyProtection="1">
      <alignment horizontal="center" vertical="center"/>
      <protection/>
    </xf>
    <xf numFmtId="0" fontId="14" fillId="33" borderId="66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61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horizontal="right" vertical="center"/>
      <protection/>
    </xf>
    <xf numFmtId="0" fontId="45" fillId="33" borderId="0" xfId="0" applyFont="1" applyFill="1" applyBorder="1" applyAlignment="1" applyProtection="1">
      <alignment vertical="center"/>
      <protection/>
    </xf>
    <xf numFmtId="0" fontId="16" fillId="33" borderId="65" xfId="0" applyFont="1" applyFill="1" applyBorder="1" applyAlignment="1" applyProtection="1">
      <alignment vertical="center"/>
      <protection/>
    </xf>
    <xf numFmtId="0" fontId="5" fillId="33" borderId="67" xfId="0" applyFont="1" applyFill="1" applyBorder="1" applyAlignment="1" applyProtection="1">
      <alignment horizontal="center" vertical="center"/>
      <protection/>
    </xf>
    <xf numFmtId="0" fontId="16" fillId="33" borderId="60" xfId="0" applyFont="1" applyFill="1" applyBorder="1" applyAlignment="1" applyProtection="1">
      <alignment vertical="center"/>
      <protection/>
    </xf>
    <xf numFmtId="0" fontId="8" fillId="33" borderId="60" xfId="0" applyFont="1" applyFill="1" applyBorder="1" applyAlignment="1" applyProtection="1">
      <alignment vertical="center"/>
      <protection/>
    </xf>
    <xf numFmtId="0" fontId="8" fillId="33" borderId="62" xfId="0" applyFont="1" applyFill="1" applyBorder="1" applyAlignment="1" applyProtection="1">
      <alignment vertical="center"/>
      <protection/>
    </xf>
    <xf numFmtId="0" fontId="14" fillId="33" borderId="31" xfId="0" applyFont="1" applyFill="1" applyBorder="1" applyAlignment="1" applyProtection="1">
      <alignment horizontal="center" vertical="center"/>
      <protection/>
    </xf>
    <xf numFmtId="0" fontId="1" fillId="33" borderId="3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14" fillId="33" borderId="67" xfId="0" applyFont="1" applyFill="1" applyBorder="1" applyAlignment="1" applyProtection="1">
      <alignment horizontal="center" vertical="center"/>
      <protection/>
    </xf>
    <xf numFmtId="0" fontId="8" fillId="33" borderId="60" xfId="0" applyFont="1" applyFill="1" applyBorder="1" applyAlignment="1" applyProtection="1">
      <alignment horizontal="center" vertical="center"/>
      <protection/>
    </xf>
    <xf numFmtId="0" fontId="14" fillId="33" borderId="60" xfId="0" applyFont="1" applyFill="1" applyBorder="1" applyAlignment="1" applyProtection="1">
      <alignment horizontal="center" vertical="center"/>
      <protection/>
    </xf>
    <xf numFmtId="0" fontId="41" fillId="33" borderId="60" xfId="0" applyFont="1" applyFill="1" applyBorder="1" applyAlignment="1" applyProtection="1">
      <alignment vertical="center"/>
      <protection/>
    </xf>
    <xf numFmtId="0" fontId="45" fillId="33" borderId="6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60" xfId="0" applyFont="1" applyFill="1" applyBorder="1" applyAlignment="1" applyProtection="1">
      <alignment horizontal="center" vertical="center"/>
      <protection locked="0"/>
    </xf>
    <xf numFmtId="0" fontId="1" fillId="33" borderId="6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0" fillId="33" borderId="60" xfId="0" applyFont="1" applyFill="1" applyBorder="1" applyAlignment="1" applyProtection="1">
      <alignment vertical="center"/>
      <protection locked="0"/>
    </xf>
    <xf numFmtId="0" fontId="14" fillId="33" borderId="68" xfId="0" applyFont="1" applyFill="1" applyBorder="1" applyAlignment="1" applyProtection="1">
      <alignment horizontal="left" vertical="center"/>
      <protection/>
    </xf>
    <xf numFmtId="0" fontId="1" fillId="33" borderId="68" xfId="0" applyFont="1" applyFill="1" applyBorder="1" applyAlignment="1" applyProtection="1">
      <alignment vertical="center"/>
      <protection/>
    </xf>
    <xf numFmtId="0" fontId="4" fillId="33" borderId="68" xfId="0" applyFont="1" applyFill="1" applyBorder="1" applyAlignment="1" applyProtection="1">
      <alignment vertical="center"/>
      <protection/>
    </xf>
    <xf numFmtId="0" fontId="14" fillId="33" borderId="12" xfId="0" applyFont="1" applyFill="1" applyBorder="1" applyAlignment="1" applyProtection="1">
      <alignment horizontal="left" vertical="center"/>
      <protection locked="0"/>
    </xf>
    <xf numFmtId="0" fontId="55" fillId="36" borderId="64" xfId="0" applyFont="1" applyFill="1" applyBorder="1" applyAlignment="1" applyProtection="1">
      <alignment/>
      <protection/>
    </xf>
    <xf numFmtId="0" fontId="55" fillId="36" borderId="16" xfId="0" applyFont="1" applyFill="1" applyBorder="1" applyAlignment="1" applyProtection="1">
      <alignment/>
      <protection/>
    </xf>
    <xf numFmtId="0" fontId="0" fillId="36" borderId="24" xfId="0" applyFont="1" applyFill="1" applyBorder="1" applyAlignment="1" applyProtection="1">
      <alignment/>
      <protection/>
    </xf>
    <xf numFmtId="0" fontId="48" fillId="36" borderId="24" xfId="0" applyFont="1" applyFill="1" applyBorder="1" applyAlignment="1" applyProtection="1">
      <alignment/>
      <protection/>
    </xf>
    <xf numFmtId="0" fontId="51" fillId="36" borderId="24" xfId="0" applyFont="1" applyFill="1" applyBorder="1" applyAlignment="1" applyProtection="1">
      <alignment/>
      <protection/>
    </xf>
    <xf numFmtId="0" fontId="43" fillId="36" borderId="24" xfId="0" applyFont="1" applyFill="1" applyBorder="1" applyAlignment="1" applyProtection="1">
      <alignment horizontal="left"/>
      <protection/>
    </xf>
    <xf numFmtId="0" fontId="18" fillId="36" borderId="24" xfId="0" applyFont="1" applyFill="1" applyBorder="1" applyAlignment="1" applyProtection="1">
      <alignment horizontal="center" vertical="center"/>
      <protection/>
    </xf>
    <xf numFmtId="0" fontId="40" fillId="36" borderId="24" xfId="0" applyFont="1" applyFill="1" applyBorder="1" applyAlignment="1" applyProtection="1">
      <alignment/>
      <protection/>
    </xf>
    <xf numFmtId="0" fontId="1" fillId="36" borderId="24" xfId="0" applyFont="1" applyFill="1" applyBorder="1" applyAlignment="1" applyProtection="1">
      <alignment/>
      <protection/>
    </xf>
    <xf numFmtId="0" fontId="54" fillId="33" borderId="16" xfId="0" applyFont="1" applyFill="1" applyBorder="1" applyAlignment="1" applyProtection="1">
      <alignment vertical="center"/>
      <protection locked="0"/>
    </xf>
    <xf numFmtId="0" fontId="8" fillId="33" borderId="24" xfId="0" applyFont="1" applyFill="1" applyBorder="1" applyAlignment="1" applyProtection="1">
      <alignment vertical="center"/>
      <protection locked="0"/>
    </xf>
    <xf numFmtId="0" fontId="8" fillId="33" borderId="64" xfId="0" applyFont="1" applyFill="1" applyBorder="1" applyAlignment="1" applyProtection="1">
      <alignment vertical="center"/>
      <protection locked="0"/>
    </xf>
    <xf numFmtId="0" fontId="54" fillId="33" borderId="24" xfId="0" applyFont="1" applyFill="1" applyBorder="1" applyAlignment="1" applyProtection="1">
      <alignment vertical="center"/>
      <protection locked="0"/>
    </xf>
    <xf numFmtId="0" fontId="54" fillId="33" borderId="24" xfId="0" applyFont="1" applyFill="1" applyBorder="1" applyAlignment="1" applyProtection="1">
      <alignment horizontal="left" vertical="center"/>
      <protection locked="0"/>
    </xf>
    <xf numFmtId="0" fontId="54" fillId="33" borderId="64" xfId="0" applyFont="1" applyFill="1" applyBorder="1" applyAlignment="1" applyProtection="1">
      <alignment horizontal="left" vertical="center"/>
      <protection locked="0"/>
    </xf>
    <xf numFmtId="0" fontId="7" fillId="33" borderId="24" xfId="0" applyFont="1" applyFill="1" applyBorder="1" applyAlignment="1" applyProtection="1">
      <alignment vertical="center"/>
      <protection locked="0"/>
    </xf>
    <xf numFmtId="0" fontId="54" fillId="33" borderId="24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16" fillId="33" borderId="24" xfId="0" applyFont="1" applyFill="1" applyBorder="1" applyAlignment="1" applyProtection="1">
      <alignment vertical="center"/>
      <protection/>
    </xf>
    <xf numFmtId="0" fontId="4" fillId="33" borderId="64" xfId="0" applyFont="1" applyFill="1" applyBorder="1" applyAlignment="1" applyProtection="1">
      <alignment horizontal="center" vertical="center"/>
      <protection/>
    </xf>
    <xf numFmtId="0" fontId="16" fillId="33" borderId="64" xfId="0" applyFont="1" applyFill="1" applyBorder="1" applyAlignment="1" applyProtection="1">
      <alignment horizontal="center" vertical="center"/>
      <protection/>
    </xf>
    <xf numFmtId="0" fontId="16" fillId="33" borderId="20" xfId="0" applyFont="1" applyFill="1" applyBorder="1" applyAlignment="1" applyProtection="1">
      <alignment horizontal="center" vertical="center"/>
      <protection/>
    </xf>
    <xf numFmtId="0" fontId="4" fillId="33" borderId="64" xfId="0" applyFont="1" applyFill="1" applyBorder="1" applyAlignment="1" applyProtection="1">
      <alignment vertical="center"/>
      <protection/>
    </xf>
    <xf numFmtId="0" fontId="38" fillId="33" borderId="61" xfId="0" applyFont="1" applyFill="1" applyBorder="1" applyAlignment="1" applyProtection="1">
      <alignment horizontal="center" vertical="center"/>
      <protection locked="0"/>
    </xf>
    <xf numFmtId="0" fontId="38" fillId="33" borderId="60" xfId="0" applyFont="1" applyFill="1" applyBorder="1" applyAlignment="1" applyProtection="1">
      <alignment vertical="center"/>
      <protection locked="0"/>
    </xf>
    <xf numFmtId="0" fontId="39" fillId="33" borderId="60" xfId="0" applyFont="1" applyFill="1" applyBorder="1" applyAlignment="1" applyProtection="1">
      <alignment horizontal="center" vertical="center"/>
      <protection locked="0"/>
    </xf>
    <xf numFmtId="0" fontId="38" fillId="33" borderId="60" xfId="0" applyFont="1" applyFill="1" applyBorder="1" applyAlignment="1" applyProtection="1">
      <alignment horizontal="right" vertical="center"/>
      <protection locked="0"/>
    </xf>
    <xf numFmtId="0" fontId="4" fillId="33" borderId="60" xfId="0" applyFont="1" applyFill="1" applyBorder="1" applyAlignment="1" applyProtection="1">
      <alignment vertical="center"/>
      <protection locked="0"/>
    </xf>
    <xf numFmtId="0" fontId="5" fillId="33" borderId="60" xfId="0" applyFont="1" applyFill="1" applyBorder="1" applyAlignment="1" applyProtection="1">
      <alignment vertical="center"/>
      <protection locked="0"/>
    </xf>
    <xf numFmtId="0" fontId="1" fillId="33" borderId="60" xfId="0" applyFont="1" applyFill="1" applyBorder="1" applyAlignment="1" applyProtection="1">
      <alignment vertical="center"/>
      <protection locked="0"/>
    </xf>
    <xf numFmtId="0" fontId="14" fillId="33" borderId="65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5" fillId="33" borderId="65" xfId="0" applyFont="1" applyFill="1" applyBorder="1" applyAlignment="1" applyProtection="1">
      <alignment vertical="center"/>
      <protection locked="0"/>
    </xf>
    <xf numFmtId="0" fontId="14" fillId="33" borderId="12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16" fillId="36" borderId="31" xfId="0" applyFont="1" applyFill="1" applyBorder="1" applyAlignment="1" applyProtection="1">
      <alignment/>
      <protection locked="0"/>
    </xf>
    <xf numFmtId="0" fontId="0" fillId="33" borderId="61" xfId="0" applyFont="1" applyFill="1" applyBorder="1" applyAlignment="1" applyProtection="1">
      <alignment vertical="center"/>
      <protection/>
    </xf>
    <xf numFmtId="0" fontId="4" fillId="33" borderId="61" xfId="0" applyFont="1" applyFill="1" applyBorder="1" applyAlignment="1" applyProtection="1">
      <alignment vertical="center"/>
      <protection/>
    </xf>
    <xf numFmtId="0" fontId="4" fillId="33" borderId="65" xfId="0" applyFont="1" applyFill="1" applyBorder="1" applyAlignment="1" applyProtection="1">
      <alignment vertical="center"/>
      <protection locked="0"/>
    </xf>
    <xf numFmtId="0" fontId="0" fillId="33" borderId="61" xfId="0" applyFont="1" applyFill="1" applyBorder="1" applyAlignment="1" applyProtection="1">
      <alignment vertical="center"/>
      <protection locked="0"/>
    </xf>
    <xf numFmtId="0" fontId="26" fillId="33" borderId="16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65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7" xfId="0" applyFont="1" applyFill="1" applyBorder="1" applyAlignment="1" applyProtection="1">
      <alignment/>
      <protection locked="0"/>
    </xf>
    <xf numFmtId="0" fontId="26" fillId="33" borderId="12" xfId="0" applyFont="1" applyFill="1" applyBorder="1" applyAlignment="1" applyProtection="1">
      <alignment/>
      <protection locked="0"/>
    </xf>
    <xf numFmtId="0" fontId="51" fillId="33" borderId="16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4" fillId="33" borderId="24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left"/>
      <protection/>
    </xf>
    <xf numFmtId="0" fontId="18" fillId="33" borderId="12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 locked="0"/>
    </xf>
    <xf numFmtId="0" fontId="0" fillId="33" borderId="65" xfId="0" applyFill="1" applyBorder="1" applyAlignment="1" applyProtection="1">
      <alignment/>
      <protection locked="0"/>
    </xf>
    <xf numFmtId="0" fontId="0" fillId="33" borderId="69" xfId="0" applyFill="1" applyBorder="1" applyAlignment="1" applyProtection="1">
      <alignment/>
      <protection locked="0"/>
    </xf>
    <xf numFmtId="0" fontId="1" fillId="36" borderId="64" xfId="0" applyFont="1" applyFill="1" applyBorder="1" applyAlignment="1" applyProtection="1">
      <alignment/>
      <protection/>
    </xf>
    <xf numFmtId="0" fontId="8" fillId="33" borderId="66" xfId="0" applyFont="1" applyFill="1" applyBorder="1" applyAlignment="1" applyProtection="1">
      <alignment vertical="center"/>
      <protection locked="0"/>
    </xf>
    <xf numFmtId="0" fontId="0" fillId="33" borderId="65" xfId="0" applyFill="1" applyBorder="1" applyAlignment="1" applyProtection="1">
      <alignment vertical="center"/>
      <protection locked="0"/>
    </xf>
    <xf numFmtId="171" fontId="6" fillId="33" borderId="62" xfId="0" applyNumberFormat="1" applyFont="1" applyFill="1" applyBorder="1" applyAlignment="1" applyProtection="1">
      <alignment horizontal="left" vertical="center"/>
      <protection/>
    </xf>
    <xf numFmtId="0" fontId="7" fillId="33" borderId="65" xfId="0" applyFont="1" applyFill="1" applyBorder="1" applyAlignment="1" applyProtection="1">
      <alignment vertical="center"/>
      <protection locked="0"/>
    </xf>
    <xf numFmtId="0" fontId="7" fillId="33" borderId="61" xfId="0" applyFont="1" applyFill="1" applyBorder="1" applyAlignment="1" applyProtection="1">
      <alignment vertical="center"/>
      <protection locked="0"/>
    </xf>
    <xf numFmtId="0" fontId="0" fillId="33" borderId="65" xfId="0" applyFill="1" applyBorder="1" applyAlignment="1" applyProtection="1">
      <alignment vertical="center"/>
      <protection/>
    </xf>
    <xf numFmtId="0" fontId="9" fillId="33" borderId="65" xfId="0" applyFont="1" applyFill="1" applyBorder="1" applyAlignment="1" applyProtection="1">
      <alignment vertical="center"/>
      <protection/>
    </xf>
    <xf numFmtId="0" fontId="0" fillId="33" borderId="69" xfId="0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vertical="center"/>
      <protection/>
    </xf>
    <xf numFmtId="0" fontId="27" fillId="33" borderId="66" xfId="0" applyFont="1" applyFill="1" applyBorder="1" applyAlignment="1" applyProtection="1">
      <alignment vertical="center"/>
      <protection locked="0"/>
    </xf>
    <xf numFmtId="0" fontId="22" fillId="33" borderId="65" xfId="0" applyFont="1" applyFill="1" applyBorder="1" applyAlignment="1" applyProtection="1">
      <alignment vertical="center"/>
      <protection/>
    </xf>
    <xf numFmtId="0" fontId="46" fillId="33" borderId="65" xfId="0" applyFont="1" applyFill="1" applyBorder="1" applyAlignment="1" applyProtection="1">
      <alignment vertical="center"/>
      <protection locked="0"/>
    </xf>
    <xf numFmtId="0" fontId="6" fillId="33" borderId="65" xfId="0" applyFont="1" applyFill="1" applyBorder="1" applyAlignment="1" applyProtection="1">
      <alignment vertical="center"/>
      <protection locked="0"/>
    </xf>
    <xf numFmtId="0" fontId="22" fillId="33" borderId="23" xfId="0" applyFont="1" applyFill="1" applyBorder="1" applyAlignment="1" applyProtection="1">
      <alignment vertical="center"/>
      <protection/>
    </xf>
    <xf numFmtId="0" fontId="38" fillId="33" borderId="65" xfId="0" applyFont="1" applyFill="1" applyBorder="1" applyAlignment="1" applyProtection="1">
      <alignment vertical="center"/>
      <protection/>
    </xf>
    <xf numFmtId="0" fontId="29" fillId="33" borderId="65" xfId="0" applyFont="1" applyFill="1" applyBorder="1" applyAlignment="1" applyProtection="1">
      <alignment vertical="center"/>
      <protection/>
    </xf>
    <xf numFmtId="0" fontId="4" fillId="33" borderId="62" xfId="0" applyFont="1" applyFill="1" applyBorder="1" applyAlignment="1" applyProtection="1">
      <alignment vertical="center"/>
      <protection locked="0"/>
    </xf>
    <xf numFmtId="0" fontId="10" fillId="33" borderId="65" xfId="0" applyFont="1" applyFill="1" applyBorder="1" applyAlignment="1" applyProtection="1">
      <alignment vertical="center"/>
      <protection locked="0"/>
    </xf>
    <xf numFmtId="0" fontId="45" fillId="33" borderId="61" xfId="0" applyFont="1" applyFill="1" applyBorder="1" applyAlignment="1" applyProtection="1">
      <alignment vertical="center"/>
      <protection/>
    </xf>
    <xf numFmtId="0" fontId="45" fillId="33" borderId="62" xfId="0" applyFont="1" applyFill="1" applyBorder="1" applyAlignment="1" applyProtection="1">
      <alignment vertical="center"/>
      <protection/>
    </xf>
    <xf numFmtId="0" fontId="0" fillId="33" borderId="69" xfId="0" applyFill="1" applyBorder="1" applyAlignment="1" applyProtection="1">
      <alignment vertical="center"/>
      <protection locked="0"/>
    </xf>
    <xf numFmtId="0" fontId="0" fillId="33" borderId="61" xfId="0" applyFont="1" applyFill="1" applyBorder="1" applyAlignment="1" applyProtection="1">
      <alignment/>
      <protection/>
    </xf>
    <xf numFmtId="0" fontId="0" fillId="33" borderId="62" xfId="0" applyFont="1" applyFill="1" applyBorder="1" applyAlignment="1" applyProtection="1">
      <alignment/>
      <protection/>
    </xf>
    <xf numFmtId="0" fontId="0" fillId="33" borderId="61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61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6" fillId="36" borderId="71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horizontal="left" vertical="center"/>
      <protection/>
    </xf>
    <xf numFmtId="0" fontId="1" fillId="33" borderId="31" xfId="0" applyFont="1" applyFill="1" applyBorder="1" applyAlignment="1" applyProtection="1">
      <alignment horizontal="left" vertical="center"/>
      <protection/>
    </xf>
    <xf numFmtId="0" fontId="0" fillId="33" borderId="31" xfId="0" applyFont="1" applyFill="1" applyBorder="1" applyAlignment="1" applyProtection="1">
      <alignment horizontal="left" vertical="center"/>
      <protection/>
    </xf>
    <xf numFmtId="0" fontId="0" fillId="33" borderId="33" xfId="0" applyFont="1" applyFill="1" applyBorder="1" applyAlignment="1" applyProtection="1">
      <alignment horizontal="left" vertical="center"/>
      <protection/>
    </xf>
    <xf numFmtId="0" fontId="16" fillId="36" borderId="69" xfId="0" applyFont="1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6" fillId="36" borderId="31" xfId="0" applyFont="1" applyFill="1" applyBorder="1" applyAlignment="1" applyProtection="1">
      <alignment/>
      <protection locked="0"/>
    </xf>
    <xf numFmtId="0" fontId="6" fillId="36" borderId="17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6" fillId="36" borderId="12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6" fillId="36" borderId="16" xfId="0" applyFont="1" applyFill="1" applyBorder="1" applyAlignment="1" applyProtection="1">
      <alignment horizontal="center"/>
      <protection/>
    </xf>
    <xf numFmtId="0" fontId="16" fillId="36" borderId="24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6" fillId="36" borderId="12" xfId="53" applyFont="1" applyFill="1" applyBorder="1" applyAlignment="1" applyProtection="1">
      <alignment/>
      <protection locked="0"/>
    </xf>
    <xf numFmtId="0" fontId="6" fillId="36" borderId="23" xfId="0" applyFont="1" applyFill="1" applyBorder="1" applyAlignment="1" applyProtection="1">
      <alignment/>
      <protection locked="0"/>
    </xf>
    <xf numFmtId="0" fontId="6" fillId="33" borderId="18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168" fontId="4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64" xfId="0" applyFont="1" applyFill="1" applyBorder="1" applyAlignment="1" applyProtection="1">
      <alignment horizontal="center" vertical="center"/>
      <protection/>
    </xf>
    <xf numFmtId="166" fontId="6" fillId="33" borderId="67" xfId="0" applyNumberFormat="1" applyFont="1" applyFill="1" applyBorder="1" applyAlignment="1" applyProtection="1">
      <alignment horizontal="center" vertical="center"/>
      <protection locked="0"/>
    </xf>
    <xf numFmtId="0" fontId="0" fillId="33" borderId="60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left"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0" fillId="33" borderId="64" xfId="0" applyFont="1" applyFill="1" applyBorder="1" applyAlignment="1" applyProtection="1">
      <alignment vertical="center"/>
      <protection/>
    </xf>
    <xf numFmtId="0" fontId="1" fillId="33" borderId="65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61" xfId="0" applyFont="1" applyFill="1" applyBorder="1" applyAlignment="1" applyProtection="1">
      <alignment vertical="center"/>
      <protection/>
    </xf>
    <xf numFmtId="0" fontId="4" fillId="33" borderId="65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61" xfId="0" applyFont="1" applyFill="1" applyBorder="1" applyAlignment="1" applyProtection="1">
      <alignment horizontal="center" vertical="center" wrapText="1"/>
      <protection/>
    </xf>
    <xf numFmtId="0" fontId="6" fillId="33" borderId="67" xfId="0" applyFont="1" applyFill="1" applyBorder="1" applyAlignment="1" applyProtection="1">
      <alignment horizontal="center" vertical="center"/>
      <protection locked="0"/>
    </xf>
    <xf numFmtId="0" fontId="1" fillId="33" borderId="60" xfId="0" applyFont="1" applyFill="1" applyBorder="1" applyAlignment="1" applyProtection="1">
      <alignment horizontal="center" vertical="center"/>
      <protection locked="0"/>
    </xf>
    <xf numFmtId="0" fontId="1" fillId="33" borderId="62" xfId="0" applyFont="1" applyFill="1" applyBorder="1" applyAlignment="1" applyProtection="1">
      <alignment horizontal="center" vertical="center"/>
      <protection locked="0"/>
    </xf>
    <xf numFmtId="0" fontId="22" fillId="36" borderId="67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vertical="center"/>
      <protection locked="0"/>
    </xf>
    <xf numFmtId="0" fontId="0" fillId="33" borderId="31" xfId="0" applyFont="1" applyFill="1" applyBorder="1" applyAlignment="1" applyProtection="1">
      <alignment vertical="center"/>
      <protection locked="0"/>
    </xf>
    <xf numFmtId="0" fontId="0" fillId="33" borderId="33" xfId="0" applyFont="1" applyFill="1" applyBorder="1" applyAlignment="1" applyProtection="1">
      <alignment vertical="center"/>
      <protection locked="0"/>
    </xf>
    <xf numFmtId="0" fontId="16" fillId="33" borderId="16" xfId="0" applyFont="1" applyFill="1" applyBorder="1" applyAlignment="1" applyProtection="1">
      <alignment horizontal="center" vertical="center"/>
      <protection/>
    </xf>
    <xf numFmtId="0" fontId="16" fillId="33" borderId="64" xfId="0" applyFont="1" applyFill="1" applyBorder="1" applyAlignment="1" applyProtection="1">
      <alignment horizontal="center" vertical="center"/>
      <protection/>
    </xf>
    <xf numFmtId="166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3" fillId="33" borderId="16" xfId="0" applyFont="1" applyFill="1" applyBorder="1" applyAlignment="1" applyProtection="1">
      <alignment horizontal="left" vertical="center"/>
      <protection locked="0"/>
    </xf>
    <xf numFmtId="0" fontId="1" fillId="33" borderId="24" xfId="0" applyFont="1" applyFill="1" applyBorder="1" applyAlignment="1" applyProtection="1">
      <alignment vertical="center"/>
      <protection locked="0"/>
    </xf>
    <xf numFmtId="0" fontId="1" fillId="33" borderId="64" xfId="0" applyFont="1" applyFill="1" applyBorder="1" applyAlignment="1" applyProtection="1">
      <alignment vertical="center"/>
      <protection locked="0"/>
    </xf>
    <xf numFmtId="0" fontId="4" fillId="33" borderId="65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61" xfId="0" applyFont="1" applyFill="1" applyBorder="1" applyAlignment="1" applyProtection="1">
      <alignment vertical="center"/>
      <protection/>
    </xf>
    <xf numFmtId="0" fontId="49" fillId="33" borderId="65" xfId="0" applyFont="1" applyFill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17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14" fillId="33" borderId="12" xfId="0" applyFont="1" applyFill="1" applyBorder="1" applyAlignment="1" applyProtection="1">
      <alignment horizontal="left" vertical="center"/>
      <protection locked="0"/>
    </xf>
    <xf numFmtId="0" fontId="1" fillId="33" borderId="12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16" fillId="36" borderId="72" xfId="0" applyFont="1" applyFill="1" applyBorder="1" applyAlignment="1" applyProtection="1">
      <alignment/>
      <protection locked="0"/>
    </xf>
    <xf numFmtId="0" fontId="16" fillId="36" borderId="33" xfId="0" applyFont="1" applyFill="1" applyBorder="1" applyAlignment="1" applyProtection="1">
      <alignment/>
      <protection locked="0"/>
    </xf>
    <xf numFmtId="0" fontId="16" fillId="36" borderId="69" xfId="0" applyFont="1" applyFill="1" applyBorder="1" applyAlignment="1" applyProtection="1">
      <alignment horizontal="center"/>
      <protection locked="0"/>
    </xf>
    <xf numFmtId="0" fontId="0" fillId="36" borderId="31" xfId="0" applyFill="1" applyBorder="1" applyAlignment="1" applyProtection="1">
      <alignment horizontal="center"/>
      <protection locked="0"/>
    </xf>
    <xf numFmtId="0" fontId="0" fillId="36" borderId="33" xfId="0" applyFill="1" applyBorder="1" applyAlignment="1" applyProtection="1">
      <alignment horizontal="center"/>
      <protection locked="0"/>
    </xf>
    <xf numFmtId="49" fontId="6" fillId="36" borderId="17" xfId="0" applyNumberFormat="1" applyFont="1" applyFill="1" applyBorder="1" applyAlignment="1" applyProtection="1">
      <alignment horizontal="center"/>
      <protection locked="0"/>
    </xf>
    <xf numFmtId="49" fontId="6" fillId="36" borderId="12" xfId="0" applyNumberFormat="1" applyFont="1" applyFill="1" applyBorder="1" applyAlignment="1" applyProtection="1">
      <alignment horizontal="center"/>
      <protection locked="0"/>
    </xf>
    <xf numFmtId="49" fontId="6" fillId="36" borderId="23" xfId="0" applyNumberFormat="1" applyFont="1" applyFill="1" applyBorder="1" applyAlignment="1" applyProtection="1">
      <alignment horizontal="center"/>
      <protection locked="0"/>
    </xf>
    <xf numFmtId="0" fontId="14" fillId="33" borderId="31" xfId="0" applyFont="1" applyFill="1" applyBorder="1" applyAlignment="1" applyProtection="1">
      <alignment horizontal="left" vertical="center"/>
      <protection locked="0"/>
    </xf>
    <xf numFmtId="0" fontId="1" fillId="33" borderId="31" xfId="0" applyFont="1" applyFill="1" applyBorder="1" applyAlignment="1" applyProtection="1">
      <alignment vertical="center"/>
      <protection locked="0"/>
    </xf>
    <xf numFmtId="0" fontId="4" fillId="33" borderId="31" xfId="0" applyFont="1" applyFill="1" applyBorder="1" applyAlignment="1" applyProtection="1">
      <alignment vertical="center"/>
      <protection locked="0"/>
    </xf>
    <xf numFmtId="0" fontId="4" fillId="33" borderId="33" xfId="0" applyFont="1" applyFill="1" applyBorder="1" applyAlignment="1" applyProtection="1">
      <alignment vertical="center"/>
      <protection locked="0"/>
    </xf>
    <xf numFmtId="0" fontId="6" fillId="33" borderId="73" xfId="0" applyFont="1" applyFill="1" applyBorder="1" applyAlignment="1" applyProtection="1">
      <alignment horizontal="center" vertical="center"/>
      <protection locked="0"/>
    </xf>
    <xf numFmtId="0" fontId="1" fillId="33" borderId="74" xfId="0" applyFont="1" applyFill="1" applyBorder="1" applyAlignment="1" applyProtection="1">
      <alignment horizontal="center" vertical="center"/>
      <protection locked="0"/>
    </xf>
    <xf numFmtId="0" fontId="1" fillId="33" borderId="75" xfId="0" applyFont="1" applyFill="1" applyBorder="1" applyAlignment="1" applyProtection="1">
      <alignment horizontal="center" vertical="center"/>
      <protection locked="0"/>
    </xf>
    <xf numFmtId="0" fontId="43" fillId="33" borderId="16" xfId="0" applyFont="1" applyFill="1" applyBorder="1" applyAlignment="1" applyProtection="1">
      <alignment vertical="center"/>
      <protection locked="0"/>
    </xf>
    <xf numFmtId="0" fontId="16" fillId="33" borderId="31" xfId="0" applyFont="1" applyFill="1" applyBorder="1" applyAlignment="1" applyProtection="1">
      <alignment vertical="center"/>
      <protection/>
    </xf>
    <xf numFmtId="0" fontId="16" fillId="33" borderId="33" xfId="0" applyFont="1" applyFill="1" applyBorder="1" applyAlignment="1" applyProtection="1">
      <alignment vertical="center"/>
      <protection/>
    </xf>
    <xf numFmtId="0" fontId="16" fillId="33" borderId="24" xfId="0" applyFont="1" applyFill="1" applyBorder="1" applyAlignment="1" applyProtection="1">
      <alignment vertical="center"/>
      <protection/>
    </xf>
    <xf numFmtId="0" fontId="16" fillId="33" borderId="2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64" xfId="0" applyFont="1" applyFill="1" applyBorder="1" applyAlignment="1" applyProtection="1">
      <alignment horizontal="center" vertical="center"/>
      <protection/>
    </xf>
    <xf numFmtId="0" fontId="6" fillId="33" borderId="67" xfId="0" applyFont="1" applyFill="1" applyBorder="1" applyAlignment="1" applyProtection="1">
      <alignment vertical="center"/>
      <protection locked="0"/>
    </xf>
    <xf numFmtId="0" fontId="0" fillId="33" borderId="60" xfId="0" applyFont="1" applyFill="1" applyBorder="1" applyAlignment="1" applyProtection="1">
      <alignment vertical="center"/>
      <protection locked="0"/>
    </xf>
    <xf numFmtId="0" fontId="0" fillId="33" borderId="62" xfId="0" applyFont="1" applyFill="1" applyBorder="1" applyAlignment="1" applyProtection="1">
      <alignment vertical="center"/>
      <protection locked="0"/>
    </xf>
    <xf numFmtId="0" fontId="1" fillId="33" borderId="31" xfId="0" applyFont="1" applyFill="1" applyBorder="1" applyAlignment="1" applyProtection="1">
      <alignment vertical="center"/>
      <protection/>
    </xf>
    <xf numFmtId="0" fontId="4" fillId="33" borderId="65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61" xfId="0" applyFont="1" applyFill="1" applyBorder="1" applyAlignment="1" applyProtection="1">
      <alignment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61" xfId="0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vertical="center"/>
      <protection/>
    </xf>
    <xf numFmtId="0" fontId="14" fillId="33" borderId="68" xfId="0" applyFont="1" applyFill="1" applyBorder="1" applyAlignment="1" applyProtection="1">
      <alignment horizontal="left" vertical="center"/>
      <protection locked="0"/>
    </xf>
    <xf numFmtId="0" fontId="1" fillId="33" borderId="68" xfId="0" applyFont="1" applyFill="1" applyBorder="1" applyAlignment="1" applyProtection="1">
      <alignment vertical="center"/>
      <protection locked="0"/>
    </xf>
    <xf numFmtId="0" fontId="4" fillId="33" borderId="69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171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38" fillId="33" borderId="67" xfId="0" applyFont="1" applyFill="1" applyBorder="1" applyAlignment="1" applyProtection="1">
      <alignment horizontal="center" vertical="center"/>
      <protection locked="0"/>
    </xf>
    <xf numFmtId="0" fontId="38" fillId="33" borderId="62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 locked="0"/>
    </xf>
    <xf numFmtId="0" fontId="6" fillId="33" borderId="23" xfId="0" applyFont="1" applyFill="1" applyBorder="1" applyAlignment="1" applyProtection="1">
      <alignment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166" fontId="6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vertical="center"/>
    </xf>
    <xf numFmtId="0" fontId="4" fillId="33" borderId="16" xfId="0" applyFont="1" applyFill="1" applyBorder="1" applyAlignment="1" applyProtection="1">
      <alignment vertical="center"/>
      <protection/>
    </xf>
    <xf numFmtId="0" fontId="6" fillId="33" borderId="76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vertical="center"/>
      <protection locked="0"/>
    </xf>
    <xf numFmtId="0" fontId="38" fillId="33" borderId="65" xfId="0" applyFont="1" applyFill="1" applyBorder="1" applyAlignment="1" applyProtection="1">
      <alignment vertical="center"/>
      <protection locked="0"/>
    </xf>
    <xf numFmtId="0" fontId="4" fillId="33" borderId="65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61" xfId="0" applyFont="1" applyFill="1" applyBorder="1" applyAlignment="1" applyProtection="1">
      <alignment horizontal="center" vertical="center"/>
      <protection locked="0"/>
    </xf>
    <xf numFmtId="0" fontId="4" fillId="33" borderId="69" xfId="0" applyFont="1" applyFill="1" applyBorder="1" applyAlignment="1" applyProtection="1">
      <alignment horizontal="left" vertical="center"/>
      <protection/>
    </xf>
    <xf numFmtId="0" fontId="0" fillId="33" borderId="33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64" xfId="0" applyFont="1" applyFill="1" applyBorder="1" applyAlignment="1" applyProtection="1">
      <alignment horizontal="center" vertical="center"/>
      <protection locked="0"/>
    </xf>
    <xf numFmtId="0" fontId="16" fillId="33" borderId="65" xfId="0" applyFont="1" applyFill="1" applyBorder="1" applyAlignment="1" applyProtection="1">
      <alignment vertical="center"/>
      <protection/>
    </xf>
    <xf numFmtId="0" fontId="38" fillId="33" borderId="0" xfId="0" applyFont="1" applyFill="1" applyBorder="1" applyAlignment="1" applyProtection="1">
      <alignment horizontal="center" vertical="center"/>
      <protection locked="0"/>
    </xf>
    <xf numFmtId="0" fontId="41" fillId="33" borderId="31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3" fillId="33" borderId="72" xfId="0" applyFont="1" applyFill="1" applyBorder="1" applyAlignment="1" applyProtection="1">
      <alignment horizontal="left" vertical="center"/>
      <protection/>
    </xf>
    <xf numFmtId="0" fontId="47" fillId="33" borderId="31" xfId="0" applyFont="1" applyFill="1" applyBorder="1" applyAlignment="1" applyProtection="1">
      <alignment horizontal="left" vertical="center"/>
      <protection/>
    </xf>
    <xf numFmtId="0" fontId="47" fillId="33" borderId="32" xfId="0" applyFont="1" applyFill="1" applyBorder="1" applyAlignment="1" applyProtection="1">
      <alignment horizontal="left" vertical="center"/>
      <protection/>
    </xf>
    <xf numFmtId="0" fontId="16" fillId="33" borderId="61" xfId="0" applyFont="1" applyFill="1" applyBorder="1" applyAlignment="1" applyProtection="1">
      <alignment vertical="center"/>
      <protection/>
    </xf>
    <xf numFmtId="0" fontId="43" fillId="33" borderId="65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 vertical="center"/>
      <protection/>
    </xf>
    <xf numFmtId="0" fontId="47" fillId="33" borderId="61" xfId="0" applyFont="1" applyFill="1" applyBorder="1" applyAlignment="1" applyProtection="1">
      <alignment horizontal="left" vertical="center"/>
      <protection/>
    </xf>
    <xf numFmtId="0" fontId="16" fillId="36" borderId="64" xfId="0" applyFont="1" applyFill="1" applyBorder="1" applyAlignment="1" applyProtection="1">
      <alignment horizontal="center"/>
      <protection/>
    </xf>
    <xf numFmtId="0" fontId="4" fillId="33" borderId="68" xfId="0" applyFont="1" applyFill="1" applyBorder="1" applyAlignment="1" applyProtection="1">
      <alignment vertical="center"/>
      <protection locked="0"/>
    </xf>
    <xf numFmtId="0" fontId="4" fillId="33" borderId="7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6" fillId="33" borderId="67" xfId="0" applyFont="1" applyFill="1" applyBorder="1" applyAlignment="1" applyProtection="1">
      <alignment horizontal="left" vertical="center"/>
      <protection locked="0"/>
    </xf>
    <xf numFmtId="0" fontId="26" fillId="33" borderId="60" xfId="0" applyFont="1" applyFill="1" applyBorder="1" applyAlignment="1" applyProtection="1">
      <alignment horizontal="left" vertical="center"/>
      <protection locked="0"/>
    </xf>
    <xf numFmtId="0" fontId="26" fillId="33" borderId="77" xfId="0" applyFont="1" applyFill="1" applyBorder="1" applyAlignment="1" applyProtection="1">
      <alignment horizontal="left" vertical="center"/>
      <protection locked="0"/>
    </xf>
    <xf numFmtId="0" fontId="6" fillId="33" borderId="62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23" xfId="0" applyFont="1" applyFill="1" applyBorder="1" applyAlignment="1" applyProtection="1">
      <alignment horizontal="left" vertical="center"/>
      <protection locked="0"/>
    </xf>
    <xf numFmtId="171" fontId="0" fillId="0" borderId="12" xfId="0" applyNumberFormat="1" applyBorder="1" applyAlignment="1" applyProtection="1">
      <alignment horizontal="center" vertical="center"/>
      <protection locked="0"/>
    </xf>
    <xf numFmtId="171" fontId="0" fillId="0" borderId="23" xfId="0" applyNumberFormat="1" applyBorder="1" applyAlignment="1" applyProtection="1">
      <alignment horizontal="center" vertical="center"/>
      <protection locked="0"/>
    </xf>
    <xf numFmtId="0" fontId="38" fillId="33" borderId="71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47" fillId="33" borderId="24" xfId="0" applyFont="1" applyFill="1" applyBorder="1" applyAlignment="1" applyProtection="1">
      <alignment horizontal="left" vertical="center"/>
      <protection locked="0"/>
    </xf>
    <xf numFmtId="0" fontId="47" fillId="33" borderId="64" xfId="0" applyFont="1" applyFill="1" applyBorder="1" applyAlignment="1" applyProtection="1">
      <alignment horizontal="left" vertical="center"/>
      <protection locked="0"/>
    </xf>
    <xf numFmtId="167" fontId="6" fillId="33" borderId="67" xfId="0" applyNumberFormat="1" applyFont="1" applyFill="1" applyBorder="1" applyAlignment="1" applyProtection="1">
      <alignment horizontal="center" vertical="center"/>
      <protection locked="0"/>
    </xf>
    <xf numFmtId="0" fontId="1" fillId="33" borderId="67" xfId="0" applyFont="1" applyFill="1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43" fontId="26" fillId="33" borderId="78" xfId="42" applyFont="1" applyFill="1" applyBorder="1" applyAlignment="1" applyProtection="1">
      <alignment vertical="center"/>
      <protection locked="0"/>
    </xf>
    <xf numFmtId="0" fontId="44" fillId="33" borderId="6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33" borderId="60" xfId="0" applyFont="1" applyFill="1" applyBorder="1" applyAlignment="1" applyProtection="1">
      <alignment horizontal="center" vertical="center"/>
      <protection locked="0"/>
    </xf>
    <xf numFmtId="0" fontId="6" fillId="36" borderId="79" xfId="0" applyFont="1" applyFill="1" applyBorder="1" applyAlignment="1" applyProtection="1">
      <alignment horizontal="center" vertical="center"/>
      <protection locked="0"/>
    </xf>
    <xf numFmtId="0" fontId="22" fillId="36" borderId="12" xfId="0" applyFont="1" applyFill="1" applyBorder="1" applyAlignment="1" applyProtection="1">
      <alignment horizontal="center" vertical="center"/>
      <protection locked="0"/>
    </xf>
    <xf numFmtId="0" fontId="22" fillId="36" borderId="23" xfId="0" applyFont="1" applyFill="1" applyBorder="1" applyAlignment="1" applyProtection="1">
      <alignment horizontal="center" vertical="center"/>
      <protection locked="0"/>
    </xf>
    <xf numFmtId="186" fontId="22" fillId="36" borderId="79" xfId="0" applyNumberFormat="1" applyFont="1" applyFill="1" applyBorder="1" applyAlignment="1" applyProtection="1">
      <alignment horizontal="center" vertical="center"/>
      <protection locked="0"/>
    </xf>
    <xf numFmtId="186" fontId="22" fillId="36" borderId="12" xfId="0" applyNumberFormat="1" applyFont="1" applyFill="1" applyBorder="1" applyAlignment="1" applyProtection="1">
      <alignment horizontal="center" vertical="center"/>
      <protection locked="0"/>
    </xf>
    <xf numFmtId="186" fontId="22" fillId="36" borderId="23" xfId="0" applyNumberFormat="1" applyFont="1" applyFill="1" applyBorder="1" applyAlignment="1" applyProtection="1">
      <alignment horizontal="center" vertical="center"/>
      <protection locked="0"/>
    </xf>
    <xf numFmtId="171" fontId="22" fillId="36" borderId="67" xfId="0" applyNumberFormat="1" applyFont="1" applyFill="1" applyBorder="1" applyAlignment="1" applyProtection="1">
      <alignment horizontal="center" vertical="center"/>
      <protection locked="0"/>
    </xf>
    <xf numFmtId="171" fontId="0" fillId="0" borderId="62" xfId="0" applyNumberFormat="1" applyFont="1" applyBorder="1" applyAlignment="1" applyProtection="1">
      <alignment horizontal="center" vertical="center"/>
      <protection locked="0"/>
    </xf>
    <xf numFmtId="171" fontId="6" fillId="33" borderId="67" xfId="0" applyNumberFormat="1" applyFont="1" applyFill="1" applyBorder="1" applyAlignment="1" applyProtection="1">
      <alignment horizontal="center" vertical="center"/>
      <protection locked="0"/>
    </xf>
    <xf numFmtId="171" fontId="6" fillId="0" borderId="60" xfId="0" applyNumberFormat="1" applyFont="1" applyBorder="1" applyAlignment="1" applyProtection="1">
      <alignment horizontal="center" vertical="center"/>
      <protection locked="0"/>
    </xf>
    <xf numFmtId="171" fontId="6" fillId="0" borderId="62" xfId="0" applyNumberFormat="1" applyFont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vertical="center"/>
      <protection locked="0"/>
    </xf>
    <xf numFmtId="0" fontId="1" fillId="33" borderId="33" xfId="0" applyFont="1" applyFill="1" applyBorder="1" applyAlignment="1" applyProtection="1">
      <alignment vertical="center"/>
      <protection locked="0"/>
    </xf>
    <xf numFmtId="0" fontId="6" fillId="33" borderId="60" xfId="0" applyFont="1" applyFill="1" applyBorder="1" applyAlignment="1" applyProtection="1">
      <alignment horizontal="left"/>
      <protection locked="0"/>
    </xf>
    <xf numFmtId="0" fontId="0" fillId="0" borderId="60" xfId="0" applyBorder="1" applyAlignment="1" applyProtection="1">
      <alignment horizontal="left"/>
      <protection locked="0"/>
    </xf>
    <xf numFmtId="185" fontId="6" fillId="33" borderId="43" xfId="0" applyNumberFormat="1" applyFont="1" applyFill="1" applyBorder="1" applyAlignment="1" applyProtection="1">
      <alignment horizontal="center" vertical="center"/>
      <protection locked="0"/>
    </xf>
    <xf numFmtId="185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KJLARKIN@VERIZON.NE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7"/>
  <sheetViews>
    <sheetView tabSelected="1" view="pageLayout" zoomScaleNormal="75" zoomScaleSheetLayoutView="75" workbookViewId="0" topLeftCell="D1">
      <selection activeCell="X38" sqref="X38:AA38"/>
    </sheetView>
  </sheetViews>
  <sheetFormatPr defaultColWidth="9.140625" defaultRowHeight="12.75"/>
  <cols>
    <col min="1" max="1" width="0.85546875" style="0" customWidth="1"/>
    <col min="2" max="2" width="0.71875" style="0" customWidth="1"/>
    <col min="3" max="3" width="2.7109375" style="0" customWidth="1"/>
    <col min="4" max="4" width="3.00390625" style="0" customWidth="1"/>
    <col min="5" max="5" width="10.140625" style="0" customWidth="1"/>
    <col min="6" max="6" width="3.8515625" style="0" customWidth="1"/>
    <col min="7" max="7" width="13.8515625" style="0" customWidth="1"/>
    <col min="8" max="8" width="2.8515625" style="0" customWidth="1"/>
    <col min="9" max="9" width="3.140625" style="0" customWidth="1"/>
    <col min="10" max="10" width="2.421875" style="0" customWidth="1"/>
    <col min="11" max="11" width="9.7109375" style="0" customWidth="1"/>
    <col min="12" max="12" width="2.140625" style="0" customWidth="1"/>
    <col min="13" max="13" width="2.57421875" style="0" customWidth="1"/>
    <col min="14" max="14" width="10.7109375" style="0" customWidth="1"/>
    <col min="15" max="15" width="3.140625" style="0" customWidth="1"/>
    <col min="16" max="16" width="4.00390625" style="0" customWidth="1"/>
    <col min="17" max="17" width="0.71875" style="0" customWidth="1"/>
    <col min="18" max="18" width="7.7109375" style="0" customWidth="1"/>
    <col min="19" max="19" width="3.28125" style="0" customWidth="1"/>
    <col min="20" max="20" width="2.00390625" style="0" customWidth="1"/>
    <col min="21" max="21" width="8.140625" style="0" customWidth="1"/>
    <col min="22" max="22" width="3.57421875" style="0" customWidth="1"/>
    <col min="23" max="23" width="9.140625" style="0" customWidth="1"/>
    <col min="24" max="24" width="4.140625" style="0" customWidth="1"/>
    <col min="25" max="25" width="12.00390625" style="0" customWidth="1"/>
    <col min="26" max="26" width="2.00390625" style="0" customWidth="1"/>
    <col min="27" max="27" width="3.00390625" style="0" customWidth="1"/>
  </cols>
  <sheetData>
    <row r="1" spans="1:27" ht="6" customHeight="1" thickBot="1">
      <c r="A1" s="87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ht="2.25" customHeight="1" thickTop="1">
      <c r="A2" s="87"/>
      <c r="B2" s="87"/>
      <c r="C2" s="175" t="s">
        <v>0</v>
      </c>
      <c r="D2" s="176"/>
      <c r="E2" s="176"/>
      <c r="F2" s="177"/>
      <c r="G2" s="177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9" t="s">
        <v>0</v>
      </c>
      <c r="X2" s="180"/>
      <c r="Y2" s="181" t="s">
        <v>0</v>
      </c>
      <c r="Z2" s="180"/>
      <c r="AA2" s="182"/>
    </row>
    <row r="3" spans="1:27" ht="12.75" customHeight="1">
      <c r="A3" s="87"/>
      <c r="B3" s="368"/>
      <c r="C3" s="354" t="s">
        <v>219</v>
      </c>
      <c r="D3" s="355"/>
      <c r="E3" s="355"/>
      <c r="F3" s="223"/>
      <c r="G3" s="224"/>
      <c r="H3" s="360"/>
      <c r="I3" s="361"/>
      <c r="J3" s="361"/>
      <c r="K3" s="361"/>
      <c r="L3" s="361"/>
      <c r="M3" s="361"/>
      <c r="N3" s="362"/>
      <c r="O3" s="361"/>
      <c r="P3" s="361"/>
      <c r="Q3" s="361"/>
      <c r="R3" s="361"/>
      <c r="S3" s="361"/>
      <c r="T3" s="361"/>
      <c r="U3" s="225"/>
      <c r="V3" s="260" t="s">
        <v>223</v>
      </c>
      <c r="W3" s="314"/>
      <c r="X3" s="315"/>
      <c r="Y3" s="316"/>
      <c r="Z3" s="261"/>
      <c r="AA3" s="262"/>
    </row>
    <row r="4" spans="1:27" ht="12.75" customHeight="1">
      <c r="A4" s="87"/>
      <c r="B4" s="369"/>
      <c r="C4" s="356" t="s">
        <v>100</v>
      </c>
      <c r="D4" s="357"/>
      <c r="E4" s="357"/>
      <c r="F4" s="226"/>
      <c r="G4" s="227"/>
      <c r="H4" s="574" t="s">
        <v>221</v>
      </c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203"/>
      <c r="W4" s="363" t="s">
        <v>284</v>
      </c>
      <c r="X4" s="364"/>
      <c r="Y4" s="201"/>
      <c r="Z4" s="263"/>
      <c r="AA4" s="264"/>
    </row>
    <row r="5" spans="1:27" ht="12.75" customHeight="1">
      <c r="A5" s="87"/>
      <c r="B5" s="369"/>
      <c r="C5" s="356" t="s">
        <v>220</v>
      </c>
      <c r="D5" s="357"/>
      <c r="E5" s="357"/>
      <c r="F5" s="226"/>
      <c r="G5" s="227"/>
      <c r="H5" s="462" t="s">
        <v>283</v>
      </c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222" t="s">
        <v>0</v>
      </c>
      <c r="W5" s="363" t="s">
        <v>285</v>
      </c>
      <c r="X5" s="364"/>
      <c r="Y5" s="201"/>
      <c r="Z5" s="263"/>
      <c r="AA5" s="264"/>
    </row>
    <row r="6" spans="1:27" ht="12.75" customHeight="1" thickBot="1">
      <c r="A6" s="87"/>
      <c r="B6" s="369"/>
      <c r="C6" s="358" t="s">
        <v>288</v>
      </c>
      <c r="D6" s="359"/>
      <c r="E6" s="359"/>
      <c r="F6" s="228"/>
      <c r="G6" s="229"/>
      <c r="H6" s="464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205" t="s">
        <v>0</v>
      </c>
      <c r="W6" s="365" t="s">
        <v>257</v>
      </c>
      <c r="X6" s="366"/>
      <c r="Y6" s="367"/>
      <c r="Z6" s="265"/>
      <c r="AA6" s="266"/>
    </row>
    <row r="7" spans="1:27" ht="12.75" customHeight="1" thickBot="1">
      <c r="A7" s="87"/>
      <c r="B7" s="370"/>
      <c r="C7" s="466" t="s">
        <v>222</v>
      </c>
      <c r="D7" s="467"/>
      <c r="E7" s="467"/>
      <c r="F7" s="467"/>
      <c r="G7" s="467"/>
      <c r="H7" s="467"/>
      <c r="I7" s="467"/>
      <c r="J7" s="467"/>
      <c r="K7" s="467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9"/>
    </row>
    <row r="8" spans="1:27" ht="12" customHeight="1">
      <c r="A8" s="87"/>
      <c r="B8" s="369"/>
      <c r="C8" s="470" t="s">
        <v>224</v>
      </c>
      <c r="D8" s="412"/>
      <c r="E8" s="412"/>
      <c r="F8" s="412"/>
      <c r="G8" s="412"/>
      <c r="H8" s="471"/>
      <c r="I8" s="409" t="s">
        <v>245</v>
      </c>
      <c r="J8" s="410"/>
      <c r="K8" s="410"/>
      <c r="L8" s="410"/>
      <c r="M8" s="410"/>
      <c r="N8" s="410"/>
      <c r="O8" s="410"/>
      <c r="P8" s="411"/>
      <c r="Q8" s="349"/>
      <c r="R8" s="412" t="s">
        <v>150</v>
      </c>
      <c r="S8" s="410"/>
      <c r="T8" s="410"/>
      <c r="U8" s="410"/>
      <c r="V8" s="410"/>
      <c r="W8" s="410"/>
      <c r="X8" s="411"/>
      <c r="Y8" s="472" t="s">
        <v>286</v>
      </c>
      <c r="Z8" s="473"/>
      <c r="AA8" s="474"/>
    </row>
    <row r="9" spans="1:27" ht="15.75" customHeight="1">
      <c r="A9" s="87"/>
      <c r="B9" s="258"/>
      <c r="C9" s="577"/>
      <c r="D9" s="578"/>
      <c r="E9" s="578"/>
      <c r="F9" s="578"/>
      <c r="G9" s="578"/>
      <c r="H9" s="579"/>
      <c r="I9" s="413"/>
      <c r="J9" s="414"/>
      <c r="K9" s="414"/>
      <c r="L9" s="414"/>
      <c r="M9" s="414"/>
      <c r="N9" s="414"/>
      <c r="O9" s="414"/>
      <c r="P9" s="415"/>
      <c r="Q9" s="212"/>
      <c r="R9" s="416"/>
      <c r="S9" s="417"/>
      <c r="T9" s="417"/>
      <c r="U9" s="417"/>
      <c r="V9" s="417"/>
      <c r="W9" s="417"/>
      <c r="X9" s="418"/>
      <c r="Y9" s="475" t="s">
        <v>0</v>
      </c>
      <c r="Z9" s="476"/>
      <c r="AA9" s="477"/>
    </row>
    <row r="10" spans="1:27" ht="12" customHeight="1">
      <c r="A10" s="87"/>
      <c r="B10" s="258"/>
      <c r="C10" s="402" t="s">
        <v>225</v>
      </c>
      <c r="D10" s="403"/>
      <c r="E10" s="403"/>
      <c r="F10" s="404"/>
      <c r="G10" s="419" t="s">
        <v>287</v>
      </c>
      <c r="H10" s="547"/>
      <c r="I10" s="419" t="s">
        <v>114</v>
      </c>
      <c r="J10" s="420"/>
      <c r="K10" s="421"/>
      <c r="L10" s="421"/>
      <c r="M10" s="421"/>
      <c r="N10" s="421"/>
      <c r="O10" s="421"/>
      <c r="P10" s="309"/>
      <c r="Q10" s="310"/>
      <c r="R10" s="311" t="s">
        <v>151</v>
      </c>
      <c r="S10" s="312"/>
      <c r="T10" s="312"/>
      <c r="U10" s="313"/>
      <c r="V10" s="313"/>
      <c r="W10" s="314"/>
      <c r="X10" s="315"/>
      <c r="Y10" s="316"/>
      <c r="Z10" s="317"/>
      <c r="AA10" s="371"/>
    </row>
    <row r="11" spans="1:27" ht="14.25" customHeight="1" thickBot="1">
      <c r="A11" s="87"/>
      <c r="B11" s="369"/>
      <c r="C11" s="580" t="s">
        <v>0</v>
      </c>
      <c r="D11" s="581"/>
      <c r="E11" s="581"/>
      <c r="F11" s="582"/>
      <c r="G11" s="583"/>
      <c r="H11" s="584"/>
      <c r="I11" s="444" t="s">
        <v>0</v>
      </c>
      <c r="J11" s="445"/>
      <c r="K11" s="445"/>
      <c r="L11" s="445"/>
      <c r="M11" s="445"/>
      <c r="N11" s="445"/>
      <c r="O11" s="445"/>
      <c r="P11" s="446"/>
      <c r="Q11" s="207"/>
      <c r="R11" s="422" t="s">
        <v>0</v>
      </c>
      <c r="S11" s="416"/>
      <c r="T11" s="416"/>
      <c r="U11" s="416"/>
      <c r="V11" s="416"/>
      <c r="W11" s="416"/>
      <c r="X11" s="416"/>
      <c r="Y11" s="416"/>
      <c r="Z11" s="416"/>
      <c r="AA11" s="423"/>
    </row>
    <row r="12" spans="1:27" s="163" customFormat="1" ht="12" customHeight="1">
      <c r="A12" s="162"/>
      <c r="B12" s="370"/>
      <c r="C12" s="478" t="s">
        <v>238</v>
      </c>
      <c r="D12" s="479"/>
      <c r="E12" s="479"/>
      <c r="F12" s="479"/>
      <c r="G12" s="479"/>
      <c r="H12" s="479"/>
      <c r="I12" s="479"/>
      <c r="J12" s="479"/>
      <c r="K12" s="479"/>
      <c r="L12" s="588" t="s">
        <v>228</v>
      </c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589"/>
    </row>
    <row r="13" spans="1:27" s="165" customFormat="1" ht="11.25" customHeight="1">
      <c r="A13" s="164"/>
      <c r="B13" s="372"/>
      <c r="C13" s="318" t="s">
        <v>253</v>
      </c>
      <c r="D13" s="319"/>
      <c r="E13" s="319"/>
      <c r="F13" s="319"/>
      <c r="G13" s="319"/>
      <c r="H13" s="319"/>
      <c r="I13" s="320"/>
      <c r="J13" s="321" t="s">
        <v>254</v>
      </c>
      <c r="K13" s="321"/>
      <c r="L13" s="320"/>
      <c r="M13" s="319"/>
      <c r="N13" s="322" t="s">
        <v>255</v>
      </c>
      <c r="O13" s="323"/>
      <c r="P13" s="324" t="s">
        <v>256</v>
      </c>
      <c r="Q13" s="319"/>
      <c r="R13" s="319"/>
      <c r="S13" s="319"/>
      <c r="T13" s="319"/>
      <c r="U13" s="325"/>
      <c r="V13" s="319"/>
      <c r="W13" s="319"/>
      <c r="X13" s="319"/>
      <c r="Y13" s="319"/>
      <c r="Z13" s="319"/>
      <c r="AA13" s="320"/>
    </row>
    <row r="14" spans="1:27" s="158" customFormat="1" ht="15" customHeight="1" thickBot="1">
      <c r="A14" s="157"/>
      <c r="B14" s="373"/>
      <c r="C14" s="570" t="s">
        <v>0</v>
      </c>
      <c r="D14" s="571"/>
      <c r="E14" s="571"/>
      <c r="F14" s="571"/>
      <c r="G14" s="571"/>
      <c r="H14" s="571"/>
      <c r="I14" s="572"/>
      <c r="J14" s="585" t="s">
        <v>0</v>
      </c>
      <c r="K14" s="586"/>
      <c r="L14" s="587"/>
      <c r="M14" s="569" t="s">
        <v>0</v>
      </c>
      <c r="N14" s="445"/>
      <c r="O14" s="446"/>
      <c r="P14" s="441" t="s">
        <v>0</v>
      </c>
      <c r="Q14" s="594"/>
      <c r="R14" s="594"/>
      <c r="S14" s="594"/>
      <c r="T14" s="594"/>
      <c r="U14" s="594"/>
      <c r="V14" s="594"/>
      <c r="W14" s="594"/>
      <c r="X14" s="594"/>
      <c r="Y14" s="594"/>
      <c r="Z14" s="185"/>
      <c r="AA14" s="374"/>
    </row>
    <row r="15" spans="1:27" s="163" customFormat="1" ht="12.75" customHeight="1">
      <c r="A15" s="162"/>
      <c r="B15" s="370"/>
      <c r="C15" s="478" t="s">
        <v>242</v>
      </c>
      <c r="D15" s="479"/>
      <c r="E15" s="479"/>
      <c r="F15" s="479"/>
      <c r="G15" s="479"/>
      <c r="H15" s="479"/>
      <c r="I15" s="479"/>
      <c r="J15" s="479"/>
      <c r="K15" s="447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9"/>
    </row>
    <row r="16" spans="1:27" s="163" customFormat="1" ht="3" customHeight="1">
      <c r="A16" s="162"/>
      <c r="B16" s="375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7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76"/>
    </row>
    <row r="17" spans="1:27" s="158" customFormat="1" ht="15" customHeight="1">
      <c r="A17" s="157"/>
      <c r="B17" s="377"/>
      <c r="C17" s="187"/>
      <c r="D17" s="186" t="s">
        <v>186</v>
      </c>
      <c r="E17" s="186"/>
      <c r="F17" s="328"/>
      <c r="G17" s="187"/>
      <c r="H17" s="203" t="s">
        <v>0</v>
      </c>
      <c r="I17" s="232" t="s">
        <v>182</v>
      </c>
      <c r="J17" s="232"/>
      <c r="K17" s="233"/>
      <c r="L17" s="203" t="s">
        <v>0</v>
      </c>
      <c r="M17" s="329" t="s">
        <v>0</v>
      </c>
      <c r="N17" s="233"/>
      <c r="O17" s="203" t="s">
        <v>0</v>
      </c>
      <c r="P17" s="329" t="s">
        <v>183</v>
      </c>
      <c r="Q17" s="234"/>
      <c r="R17" s="233"/>
      <c r="S17" s="203" t="s">
        <v>0</v>
      </c>
      <c r="T17" s="232" t="s">
        <v>184</v>
      </c>
      <c r="U17" s="233"/>
      <c r="V17" s="203" t="s">
        <v>0</v>
      </c>
      <c r="W17" s="232" t="s">
        <v>185</v>
      </c>
      <c r="X17" s="235"/>
      <c r="Y17" s="230"/>
      <c r="Z17" s="235"/>
      <c r="AA17" s="252"/>
    </row>
    <row r="18" spans="1:27" s="158" customFormat="1" ht="3.75" customHeight="1">
      <c r="A18" s="157"/>
      <c r="B18" s="377"/>
      <c r="C18" s="189"/>
      <c r="D18" s="188"/>
      <c r="E18" s="189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9"/>
      <c r="Z18" s="188"/>
      <c r="AA18" s="350"/>
    </row>
    <row r="19" spans="1:27" s="161" customFormat="1" ht="11.25" customHeight="1">
      <c r="A19" s="236"/>
      <c r="B19" s="378"/>
      <c r="C19" s="450" t="s">
        <v>226</v>
      </c>
      <c r="D19" s="488"/>
      <c r="E19" s="488"/>
      <c r="F19" s="489"/>
      <c r="G19" s="564" t="s">
        <v>282</v>
      </c>
      <c r="H19" s="565"/>
      <c r="I19" s="565"/>
      <c r="J19" s="565"/>
      <c r="K19" s="565"/>
      <c r="L19" s="565"/>
      <c r="M19" s="565"/>
      <c r="N19" s="565"/>
      <c r="O19" s="566"/>
      <c r="P19" s="490" t="s">
        <v>261</v>
      </c>
      <c r="Q19" s="491"/>
      <c r="R19" s="492"/>
      <c r="S19" s="490" t="s">
        <v>227</v>
      </c>
      <c r="T19" s="428"/>
      <c r="U19" s="429"/>
      <c r="V19" s="450" t="s">
        <v>172</v>
      </c>
      <c r="W19" s="451"/>
      <c r="X19" s="332" t="s">
        <v>173</v>
      </c>
      <c r="Y19" s="333" t="s">
        <v>174</v>
      </c>
      <c r="Z19" s="330" t="s">
        <v>0</v>
      </c>
      <c r="AA19" s="332"/>
    </row>
    <row r="20" spans="1:27" s="161" customFormat="1" ht="15" customHeight="1" thickBot="1">
      <c r="A20" s="236"/>
      <c r="B20" s="378"/>
      <c r="C20" s="556" t="s">
        <v>0</v>
      </c>
      <c r="D20" s="557"/>
      <c r="E20" s="557"/>
      <c r="F20" s="558"/>
      <c r="G20" s="573" t="s">
        <v>0</v>
      </c>
      <c r="H20" s="571"/>
      <c r="I20" s="571"/>
      <c r="J20" s="571"/>
      <c r="K20" s="571"/>
      <c r="L20" s="571"/>
      <c r="M20" s="571"/>
      <c r="N20" s="571"/>
      <c r="O20" s="190"/>
      <c r="P20" s="500" t="s">
        <v>0</v>
      </c>
      <c r="Q20" s="502"/>
      <c r="R20" s="503"/>
      <c r="S20" s="441" t="s">
        <v>0</v>
      </c>
      <c r="T20" s="576"/>
      <c r="U20" s="559"/>
      <c r="V20" s="441" t="s">
        <v>0</v>
      </c>
      <c r="W20" s="559"/>
      <c r="X20" s="208" t="s">
        <v>0</v>
      </c>
      <c r="Y20" s="209" t="s">
        <v>0</v>
      </c>
      <c r="Z20" s="513"/>
      <c r="AA20" s="514"/>
    </row>
    <row r="21" spans="1:27" s="163" customFormat="1" ht="12.75" customHeight="1">
      <c r="A21" s="237"/>
      <c r="B21" s="379"/>
      <c r="C21" s="305" t="s">
        <v>239</v>
      </c>
      <c r="D21" s="306"/>
      <c r="E21" s="306"/>
      <c r="F21" s="306"/>
      <c r="G21" s="306"/>
      <c r="H21" s="306"/>
      <c r="I21" s="306"/>
      <c r="J21" s="306"/>
      <c r="K21" s="306"/>
      <c r="L21" s="307" t="s">
        <v>203</v>
      </c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80"/>
    </row>
    <row r="22" spans="1:27" s="166" customFormat="1" ht="10.5" customHeight="1">
      <c r="A22" s="238"/>
      <c r="B22" s="381"/>
      <c r="C22" s="490" t="s">
        <v>215</v>
      </c>
      <c r="D22" s="428"/>
      <c r="E22" s="428"/>
      <c r="F22" s="428"/>
      <c r="G22" s="429"/>
      <c r="H22" s="524" t="s">
        <v>216</v>
      </c>
      <c r="I22" s="433"/>
      <c r="J22" s="433"/>
      <c r="K22" s="433"/>
      <c r="L22" s="433"/>
      <c r="M22" s="434"/>
      <c r="N22" s="331" t="s">
        <v>187</v>
      </c>
      <c r="O22" s="490" t="s">
        <v>211</v>
      </c>
      <c r="P22" s="428"/>
      <c r="Q22" s="428"/>
      <c r="R22" s="428"/>
      <c r="S22" s="429"/>
      <c r="T22" s="334" t="s">
        <v>181</v>
      </c>
      <c r="U22" s="334"/>
      <c r="V22" s="490" t="s">
        <v>175</v>
      </c>
      <c r="W22" s="428"/>
      <c r="X22" s="331" t="s">
        <v>176</v>
      </c>
      <c r="Y22" s="427" t="s">
        <v>178</v>
      </c>
      <c r="Z22" s="428"/>
      <c r="AA22" s="429"/>
    </row>
    <row r="23" spans="1:27" s="160" customFormat="1" ht="15" customHeight="1">
      <c r="A23" s="239"/>
      <c r="B23" s="382"/>
      <c r="C23" s="500" t="s">
        <v>0</v>
      </c>
      <c r="D23" s="453"/>
      <c r="E23" s="453"/>
      <c r="F23" s="453"/>
      <c r="G23" s="501"/>
      <c r="H23" s="500" t="s">
        <v>0</v>
      </c>
      <c r="I23" s="453"/>
      <c r="J23" s="453"/>
      <c r="K23" s="453"/>
      <c r="L23" s="453"/>
      <c r="M23" s="501"/>
      <c r="N23" s="204" t="s">
        <v>0</v>
      </c>
      <c r="O23" s="482" t="s">
        <v>0</v>
      </c>
      <c r="P23" s="483"/>
      <c r="Q23" s="483"/>
      <c r="R23" s="483"/>
      <c r="S23" s="484"/>
      <c r="T23" s="525" t="s">
        <v>0</v>
      </c>
      <c r="U23" s="526"/>
      <c r="V23" s="452" t="s">
        <v>0</v>
      </c>
      <c r="W23" s="453"/>
      <c r="X23" s="191" t="s">
        <v>177</v>
      </c>
      <c r="Y23" s="512" t="s">
        <v>0</v>
      </c>
      <c r="Z23" s="562"/>
      <c r="AA23" s="563"/>
    </row>
    <row r="24" spans="1:27" s="167" customFormat="1" ht="11.25" customHeight="1">
      <c r="A24" s="240"/>
      <c r="B24" s="383"/>
      <c r="C24" s="533" t="s">
        <v>188</v>
      </c>
      <c r="D24" s="534"/>
      <c r="E24" s="534"/>
      <c r="F24" s="534"/>
      <c r="G24" s="534"/>
      <c r="H24" s="534"/>
      <c r="I24" s="535"/>
      <c r="J24" s="300"/>
      <c r="K24" s="537" t="s">
        <v>246</v>
      </c>
      <c r="L24" s="529"/>
      <c r="M24" s="529"/>
      <c r="N24" s="529"/>
      <c r="O24" s="529"/>
      <c r="P24" s="529"/>
      <c r="Q24" s="529"/>
      <c r="R24" s="530"/>
      <c r="S24" s="528" t="s">
        <v>189</v>
      </c>
      <c r="T24" s="529"/>
      <c r="U24" s="529"/>
      <c r="V24" s="530"/>
      <c r="W24" s="303" t="s">
        <v>190</v>
      </c>
      <c r="X24" s="335" t="s">
        <v>176</v>
      </c>
      <c r="Y24" s="533" t="s">
        <v>191</v>
      </c>
      <c r="Z24" s="534"/>
      <c r="AA24" s="535"/>
    </row>
    <row r="25" spans="1:27" s="159" customFormat="1" ht="15" customHeight="1" thickBot="1">
      <c r="A25" s="241"/>
      <c r="B25" s="384"/>
      <c r="C25" s="413" t="s">
        <v>0</v>
      </c>
      <c r="D25" s="560"/>
      <c r="E25" s="560"/>
      <c r="F25" s="560"/>
      <c r="G25" s="560"/>
      <c r="H25" s="560"/>
      <c r="I25" s="561"/>
      <c r="J25" s="413" t="s">
        <v>0</v>
      </c>
      <c r="K25" s="518"/>
      <c r="L25" s="518"/>
      <c r="M25" s="518"/>
      <c r="N25" s="518"/>
      <c r="O25" s="518"/>
      <c r="P25" s="518"/>
      <c r="Q25" s="518"/>
      <c r="R25" s="519"/>
      <c r="S25" s="500" t="s">
        <v>0</v>
      </c>
      <c r="T25" s="520"/>
      <c r="U25" s="520"/>
      <c r="V25" s="521"/>
      <c r="W25" s="204">
        <v>0</v>
      </c>
      <c r="X25" s="191" t="s">
        <v>177</v>
      </c>
      <c r="Y25" s="522" t="str">
        <f>IF(W25=0,"Not Used",W27-W25)</f>
        <v>Not Used</v>
      </c>
      <c r="Z25" s="523"/>
      <c r="AA25" s="385" t="s">
        <v>177</v>
      </c>
    </row>
    <row r="26" spans="1:27" s="168" customFormat="1" ht="10.5" customHeight="1">
      <c r="A26" s="242"/>
      <c r="B26" s="386"/>
      <c r="C26" s="509" t="s">
        <v>192</v>
      </c>
      <c r="D26" s="510"/>
      <c r="E26" s="510"/>
      <c r="F26" s="511"/>
      <c r="G26" s="509" t="s">
        <v>170</v>
      </c>
      <c r="H26" s="510"/>
      <c r="I26" s="510"/>
      <c r="J26" s="510"/>
      <c r="K26" s="510"/>
      <c r="L26" s="511"/>
      <c r="M26" s="509" t="s">
        <v>180</v>
      </c>
      <c r="N26" s="510"/>
      <c r="O26" s="511"/>
      <c r="P26" s="509" t="s">
        <v>289</v>
      </c>
      <c r="Q26" s="510"/>
      <c r="R26" s="510"/>
      <c r="S26" s="511"/>
      <c r="T26" s="509" t="s">
        <v>168</v>
      </c>
      <c r="U26" s="510"/>
      <c r="V26" s="511"/>
      <c r="W26" s="509" t="s">
        <v>169</v>
      </c>
      <c r="X26" s="511"/>
      <c r="Y26" s="531" t="s">
        <v>171</v>
      </c>
      <c r="Z26" s="407"/>
      <c r="AA26" s="532"/>
    </row>
    <row r="27" spans="1:27" s="173" customFormat="1" ht="15" customHeight="1" thickBot="1">
      <c r="A27" s="243"/>
      <c r="B27" s="387"/>
      <c r="C27" s="441" t="s">
        <v>0</v>
      </c>
      <c r="D27" s="442"/>
      <c r="E27" s="442"/>
      <c r="F27" s="443"/>
      <c r="G27" s="493" t="s">
        <v>0</v>
      </c>
      <c r="H27" s="494"/>
      <c r="I27" s="494"/>
      <c r="J27" s="494"/>
      <c r="K27" s="494"/>
      <c r="L27" s="495"/>
      <c r="M27" s="430" t="s">
        <v>0</v>
      </c>
      <c r="N27" s="431"/>
      <c r="O27" s="200" t="s">
        <v>177</v>
      </c>
      <c r="P27" s="430" t="s">
        <v>0</v>
      </c>
      <c r="Q27" s="431"/>
      <c r="R27" s="431"/>
      <c r="S27" s="200" t="s">
        <v>177</v>
      </c>
      <c r="T27" s="441" t="s">
        <v>0</v>
      </c>
      <c r="U27" s="431"/>
      <c r="V27" s="200" t="s">
        <v>177</v>
      </c>
      <c r="W27" s="210" t="s">
        <v>0</v>
      </c>
      <c r="X27" s="200" t="s">
        <v>177</v>
      </c>
      <c r="Y27" s="512" t="s">
        <v>0</v>
      </c>
      <c r="Z27" s="453"/>
      <c r="AA27" s="501"/>
    </row>
    <row r="28" spans="1:27" s="163" customFormat="1" ht="10.5" customHeight="1">
      <c r="A28" s="237"/>
      <c r="B28" s="370"/>
      <c r="C28" s="478" t="s">
        <v>240</v>
      </c>
      <c r="D28" s="479"/>
      <c r="E28" s="479"/>
      <c r="F28" s="479"/>
      <c r="G28" s="479"/>
      <c r="H28" s="479"/>
      <c r="I28" s="479"/>
      <c r="J28" s="479"/>
      <c r="K28" s="479"/>
      <c r="L28" s="479"/>
      <c r="M28" s="480" t="s">
        <v>204</v>
      </c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1"/>
    </row>
    <row r="29" spans="1:27" s="158" customFormat="1" ht="4.5" customHeight="1">
      <c r="A29" s="215"/>
      <c r="B29" s="373"/>
      <c r="C29" s="232"/>
      <c r="D29" s="231"/>
      <c r="E29" s="231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353"/>
    </row>
    <row r="30" spans="1:27" s="158" customFormat="1" ht="10.5" customHeight="1">
      <c r="A30" s="215"/>
      <c r="B30" s="373"/>
      <c r="C30" s="244"/>
      <c r="D30" s="245"/>
      <c r="E30" s="246" t="s">
        <v>101</v>
      </c>
      <c r="F30" s="220" t="s">
        <v>0</v>
      </c>
      <c r="G30" s="189" t="s">
        <v>247</v>
      </c>
      <c r="H30" s="220" t="s">
        <v>0</v>
      </c>
      <c r="I30" s="189" t="s">
        <v>229</v>
      </c>
      <c r="J30" s="192"/>
      <c r="K30" s="187"/>
      <c r="L30" s="187"/>
      <c r="M30" s="221" t="s">
        <v>0</v>
      </c>
      <c r="N30" s="189" t="s">
        <v>7</v>
      </c>
      <c r="O30" s="221"/>
      <c r="P30" s="189" t="s">
        <v>155</v>
      </c>
      <c r="Q30" s="267"/>
      <c r="R30" s="187"/>
      <c r="S30" s="188"/>
      <c r="T30" s="221"/>
      <c r="U30" s="189" t="s">
        <v>156</v>
      </c>
      <c r="V30" s="267"/>
      <c r="W30" s="188"/>
      <c r="X30" s="221"/>
      <c r="Y30" s="189" t="s">
        <v>159</v>
      </c>
      <c r="Z30" s="188"/>
      <c r="AA30" s="350"/>
    </row>
    <row r="31" spans="1:27" s="158" customFormat="1" ht="4.5" customHeight="1">
      <c r="A31" s="215"/>
      <c r="B31" s="373"/>
      <c r="C31" s="247"/>
      <c r="D31" s="248"/>
      <c r="E31" s="244"/>
      <c r="F31" s="193"/>
      <c r="G31" s="188"/>
      <c r="H31" s="193"/>
      <c r="I31" s="188"/>
      <c r="J31" s="193"/>
      <c r="K31" s="193"/>
      <c r="L31" s="193"/>
      <c r="M31" s="193"/>
      <c r="N31" s="188"/>
      <c r="O31" s="188"/>
      <c r="P31" s="188"/>
      <c r="Q31" s="188"/>
      <c r="R31" s="193"/>
      <c r="S31" s="188"/>
      <c r="T31" s="188"/>
      <c r="U31" s="188"/>
      <c r="V31" s="188"/>
      <c r="W31" s="188"/>
      <c r="X31" s="232"/>
      <c r="Y31" s="188"/>
      <c r="Z31" s="188"/>
      <c r="AA31" s="350"/>
    </row>
    <row r="32" spans="1:27" s="170" customFormat="1" ht="10.5" customHeight="1">
      <c r="A32" s="213"/>
      <c r="B32" s="352"/>
      <c r="C32" s="244"/>
      <c r="D32" s="245"/>
      <c r="E32" s="246" t="s">
        <v>179</v>
      </c>
      <c r="F32" s="221" t="s">
        <v>0</v>
      </c>
      <c r="G32" s="189" t="s">
        <v>8</v>
      </c>
      <c r="H32" s="221" t="s">
        <v>0</v>
      </c>
      <c r="I32" s="189" t="s">
        <v>9</v>
      </c>
      <c r="J32" s="192"/>
      <c r="K32" s="187"/>
      <c r="L32" s="187"/>
      <c r="M32" s="220" t="s">
        <v>0</v>
      </c>
      <c r="N32" s="268" t="s">
        <v>165</v>
      </c>
      <c r="O32" s="221"/>
      <c r="P32" s="268" t="s">
        <v>157</v>
      </c>
      <c r="Q32" s="188"/>
      <c r="R32" s="187"/>
      <c r="S32" s="189"/>
      <c r="T32" s="221"/>
      <c r="U32" s="189" t="s">
        <v>230</v>
      </c>
      <c r="V32" s="189"/>
      <c r="W32" s="189"/>
      <c r="X32" s="232"/>
      <c r="Y32" s="188"/>
      <c r="Z32" s="267"/>
      <c r="AA32" s="351"/>
    </row>
    <row r="33" spans="1:27" s="214" customFormat="1" ht="4.5" customHeight="1">
      <c r="A33" s="213"/>
      <c r="B33" s="352"/>
      <c r="C33" s="244"/>
      <c r="D33" s="245"/>
      <c r="E33" s="246"/>
      <c r="F33" s="192"/>
      <c r="G33" s="189"/>
      <c r="H33" s="192"/>
      <c r="I33" s="189"/>
      <c r="J33" s="192"/>
      <c r="K33" s="187"/>
      <c r="L33" s="187"/>
      <c r="M33" s="192"/>
      <c r="N33" s="189"/>
      <c r="O33" s="192"/>
      <c r="P33" s="189"/>
      <c r="Q33" s="188"/>
      <c r="R33" s="187"/>
      <c r="S33" s="189"/>
      <c r="T33" s="192"/>
      <c r="U33" s="189"/>
      <c r="V33" s="189"/>
      <c r="W33" s="189"/>
      <c r="X33" s="232"/>
      <c r="Y33" s="188"/>
      <c r="Z33" s="267"/>
      <c r="AA33" s="351"/>
    </row>
    <row r="34" spans="1:27" s="170" customFormat="1" ht="11.25" customHeight="1">
      <c r="A34" s="213"/>
      <c r="B34" s="352"/>
      <c r="C34" s="244"/>
      <c r="D34" s="245"/>
      <c r="E34" s="246" t="s">
        <v>231</v>
      </c>
      <c r="F34" s="221" t="s">
        <v>0</v>
      </c>
      <c r="G34" s="189" t="s">
        <v>8</v>
      </c>
      <c r="H34" s="220" t="s">
        <v>0</v>
      </c>
      <c r="I34" s="189" t="s">
        <v>9</v>
      </c>
      <c r="J34" s="192"/>
      <c r="K34" s="187"/>
      <c r="L34" s="187"/>
      <c r="M34" s="220" t="s">
        <v>0</v>
      </c>
      <c r="N34" s="268" t="s">
        <v>166</v>
      </c>
      <c r="O34" s="221"/>
      <c r="P34" s="268" t="s">
        <v>258</v>
      </c>
      <c r="Q34" s="188"/>
      <c r="R34" s="187"/>
      <c r="S34" s="189"/>
      <c r="T34" s="221"/>
      <c r="U34" s="189" t="s">
        <v>158</v>
      </c>
      <c r="V34" s="189"/>
      <c r="W34" s="189"/>
      <c r="X34" s="221"/>
      <c r="Y34" s="438" t="s">
        <v>293</v>
      </c>
      <c r="Z34" s="439"/>
      <c r="AA34" s="440"/>
    </row>
    <row r="35" spans="1:27" s="216" customFormat="1" ht="4.5" customHeight="1">
      <c r="A35" s="215"/>
      <c r="B35" s="373"/>
      <c r="C35" s="247"/>
      <c r="D35" s="248"/>
      <c r="E35" s="244"/>
      <c r="F35" s="193"/>
      <c r="G35" s="188"/>
      <c r="H35" s="193"/>
      <c r="I35" s="188"/>
      <c r="J35" s="193"/>
      <c r="K35" s="193"/>
      <c r="L35" s="193"/>
      <c r="M35" s="193"/>
      <c r="N35" s="188"/>
      <c r="O35" s="188"/>
      <c r="P35" s="188"/>
      <c r="Q35" s="188"/>
      <c r="R35" s="193"/>
      <c r="S35" s="188"/>
      <c r="T35" s="188"/>
      <c r="U35" s="192" t="s">
        <v>0</v>
      </c>
      <c r="V35" s="194"/>
      <c r="W35" s="194"/>
      <c r="X35" s="232"/>
      <c r="Y35" s="399"/>
      <c r="Z35" s="399"/>
      <c r="AA35" s="400"/>
    </row>
    <row r="36" spans="1:27" s="170" customFormat="1" ht="10.5" customHeight="1">
      <c r="A36" s="213"/>
      <c r="B36" s="352"/>
      <c r="C36" s="244"/>
      <c r="D36" s="245"/>
      <c r="E36" s="246" t="s">
        <v>248</v>
      </c>
      <c r="F36" s="221" t="s">
        <v>0</v>
      </c>
      <c r="G36" s="189" t="s">
        <v>10</v>
      </c>
      <c r="H36" s="220" t="s">
        <v>0</v>
      </c>
      <c r="I36" s="189" t="s">
        <v>11</v>
      </c>
      <c r="J36" s="192"/>
      <c r="K36" s="187"/>
      <c r="L36" s="187"/>
      <c r="M36" s="221" t="s">
        <v>0</v>
      </c>
      <c r="N36" s="189" t="s">
        <v>12</v>
      </c>
      <c r="O36" s="221"/>
      <c r="P36" s="189" t="s">
        <v>13</v>
      </c>
      <c r="Q36" s="267"/>
      <c r="R36" s="193"/>
      <c r="S36" s="189"/>
      <c r="T36" s="221"/>
      <c r="U36" s="189" t="s">
        <v>230</v>
      </c>
      <c r="V36" s="188"/>
      <c r="W36" s="188"/>
      <c r="X36" s="221"/>
      <c r="Y36" s="438" t="s">
        <v>293</v>
      </c>
      <c r="Z36" s="439"/>
      <c r="AA36" s="440"/>
    </row>
    <row r="37" spans="1:27" s="170" customFormat="1" ht="4.5" customHeight="1">
      <c r="A37" s="213"/>
      <c r="B37" s="352"/>
      <c r="C37" s="244"/>
      <c r="D37" s="245"/>
      <c r="E37" s="244"/>
      <c r="F37" s="193"/>
      <c r="G37" s="188"/>
      <c r="H37" s="193"/>
      <c r="I37" s="188"/>
      <c r="J37" s="193"/>
      <c r="K37" s="193"/>
      <c r="L37" s="193"/>
      <c r="M37" s="193"/>
      <c r="N37" s="188"/>
      <c r="O37" s="188"/>
      <c r="P37" s="188"/>
      <c r="Q37" s="188"/>
      <c r="R37" s="188"/>
      <c r="S37" s="188"/>
      <c r="T37" s="188"/>
      <c r="U37" s="269"/>
      <c r="V37" s="188"/>
      <c r="W37" s="189"/>
      <c r="X37" s="401"/>
      <c r="Y37" s="399"/>
      <c r="Z37" s="399"/>
      <c r="AA37" s="400"/>
    </row>
    <row r="38" spans="1:27" s="170" customFormat="1" ht="10.5" customHeight="1">
      <c r="A38" s="213"/>
      <c r="B38" s="352"/>
      <c r="C38" s="244"/>
      <c r="D38" s="245"/>
      <c r="E38" s="246" t="s">
        <v>249</v>
      </c>
      <c r="F38" s="221"/>
      <c r="G38" s="189" t="s">
        <v>105</v>
      </c>
      <c r="H38" s="221" t="s">
        <v>0</v>
      </c>
      <c r="I38" s="189" t="s">
        <v>106</v>
      </c>
      <c r="J38" s="192"/>
      <c r="K38" s="187"/>
      <c r="L38" s="187"/>
      <c r="M38" s="221" t="s">
        <v>0</v>
      </c>
      <c r="N38" s="189" t="s">
        <v>167</v>
      </c>
      <c r="O38" s="221" t="s">
        <v>0</v>
      </c>
      <c r="P38" s="189" t="s">
        <v>107</v>
      </c>
      <c r="Q38" s="267"/>
      <c r="R38" s="193"/>
      <c r="S38" s="188"/>
      <c r="T38" s="221"/>
      <c r="U38" s="189" t="s">
        <v>259</v>
      </c>
      <c r="V38" s="189"/>
      <c r="W38" s="189"/>
      <c r="X38" s="454" t="s">
        <v>294</v>
      </c>
      <c r="Y38" s="454"/>
      <c r="Z38" s="454"/>
      <c r="AA38" s="455"/>
    </row>
    <row r="39" spans="1:27" s="214" customFormat="1" ht="3.75" customHeight="1">
      <c r="A39" s="213"/>
      <c r="B39" s="352"/>
      <c r="C39" s="244"/>
      <c r="D39" s="245"/>
      <c r="E39" s="246"/>
      <c r="F39" s="192"/>
      <c r="G39" s="189"/>
      <c r="H39" s="192"/>
      <c r="I39" s="189"/>
      <c r="J39" s="192"/>
      <c r="K39" s="187"/>
      <c r="L39" s="187"/>
      <c r="M39" s="192"/>
      <c r="N39" s="189"/>
      <c r="O39" s="192"/>
      <c r="P39" s="189"/>
      <c r="Q39" s="267"/>
      <c r="R39" s="193"/>
      <c r="S39" s="188"/>
      <c r="T39" s="189"/>
      <c r="U39" s="189"/>
      <c r="V39" s="189"/>
      <c r="W39" s="189"/>
      <c r="X39" s="235"/>
      <c r="Y39" s="189"/>
      <c r="Z39" s="193"/>
      <c r="AA39" s="351"/>
    </row>
    <row r="40" spans="1:27" s="170" customFormat="1" ht="10.5" customHeight="1">
      <c r="A40" s="213"/>
      <c r="B40" s="352"/>
      <c r="C40" s="244"/>
      <c r="D40" s="245"/>
      <c r="E40" s="246" t="s">
        <v>250</v>
      </c>
      <c r="F40" s="221"/>
      <c r="G40" s="189" t="s">
        <v>160</v>
      </c>
      <c r="H40" s="221" t="s">
        <v>0</v>
      </c>
      <c r="I40" s="189" t="s">
        <v>161</v>
      </c>
      <c r="J40" s="192"/>
      <c r="K40" s="187"/>
      <c r="L40" s="187"/>
      <c r="M40" s="221" t="s">
        <v>0</v>
      </c>
      <c r="N40" s="189" t="s">
        <v>162</v>
      </c>
      <c r="O40" s="221" t="s">
        <v>0</v>
      </c>
      <c r="P40" s="189" t="s">
        <v>218</v>
      </c>
      <c r="Q40" s="267"/>
      <c r="R40" s="193"/>
      <c r="S40" s="188"/>
      <c r="T40" s="221"/>
      <c r="U40" s="189" t="s">
        <v>163</v>
      </c>
      <c r="V40" s="189"/>
      <c r="W40" s="189"/>
      <c r="X40" s="221"/>
      <c r="Y40" s="189" t="s">
        <v>164</v>
      </c>
      <c r="Z40" s="193"/>
      <c r="AA40" s="351"/>
    </row>
    <row r="41" spans="1:27" s="214" customFormat="1" ht="3.75" customHeight="1" thickBot="1">
      <c r="A41" s="213"/>
      <c r="B41" s="352"/>
      <c r="C41" s="336"/>
      <c r="D41" s="337"/>
      <c r="E41" s="338"/>
      <c r="F41" s="302"/>
      <c r="G41" s="339"/>
      <c r="H41" s="302"/>
      <c r="I41" s="339"/>
      <c r="J41" s="302"/>
      <c r="K41" s="340"/>
      <c r="L41" s="340"/>
      <c r="M41" s="302"/>
      <c r="N41" s="339"/>
      <c r="O41" s="302"/>
      <c r="P41" s="339"/>
      <c r="Q41" s="301"/>
      <c r="R41" s="341"/>
      <c r="S41" s="304"/>
      <c r="T41" s="302"/>
      <c r="U41" s="339"/>
      <c r="V41" s="339"/>
      <c r="W41" s="339"/>
      <c r="X41" s="302"/>
      <c r="Y41" s="339"/>
      <c r="Z41" s="341"/>
      <c r="AA41" s="388"/>
    </row>
    <row r="42" spans="1:27" s="163" customFormat="1" ht="10.5" customHeight="1">
      <c r="A42" s="162"/>
      <c r="B42" s="370"/>
      <c r="C42" s="507" t="s">
        <v>241</v>
      </c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48" t="s">
        <v>205</v>
      </c>
      <c r="P42" s="548"/>
      <c r="Q42" s="548"/>
      <c r="R42" s="548"/>
      <c r="S42" s="548"/>
      <c r="T42" s="548"/>
      <c r="U42" s="548"/>
      <c r="V42" s="548"/>
      <c r="W42" s="548"/>
      <c r="X42" s="548"/>
      <c r="Y42" s="548"/>
      <c r="Z42" s="548"/>
      <c r="AA42" s="549"/>
    </row>
    <row r="43" spans="1:27" s="172" customFormat="1" ht="10.5" customHeight="1">
      <c r="A43" s="171"/>
      <c r="B43" s="389"/>
      <c r="C43" s="485" t="s">
        <v>152</v>
      </c>
      <c r="D43" s="457"/>
      <c r="E43" s="457"/>
      <c r="F43" s="457"/>
      <c r="G43" s="457"/>
      <c r="H43" s="458"/>
      <c r="I43" s="456" t="s">
        <v>153</v>
      </c>
      <c r="J43" s="567"/>
      <c r="K43" s="567"/>
      <c r="L43" s="567"/>
      <c r="M43" s="567"/>
      <c r="N43" s="567"/>
      <c r="O43" s="567"/>
      <c r="P43" s="567"/>
      <c r="Q43" s="567"/>
      <c r="R43" s="568"/>
      <c r="S43" s="456" t="s">
        <v>154</v>
      </c>
      <c r="T43" s="457"/>
      <c r="U43" s="457"/>
      <c r="V43" s="457"/>
      <c r="W43" s="457"/>
      <c r="X43" s="457"/>
      <c r="Y43" s="457"/>
      <c r="Z43" s="457"/>
      <c r="AA43" s="458"/>
    </row>
    <row r="44" spans="1:27" s="172" customFormat="1" ht="9.75" customHeight="1">
      <c r="A44" s="171"/>
      <c r="B44" s="389"/>
      <c r="C44" s="497" t="s">
        <v>111</v>
      </c>
      <c r="D44" s="498"/>
      <c r="E44" s="498"/>
      <c r="F44" s="498"/>
      <c r="G44" s="498"/>
      <c r="H44" s="499"/>
      <c r="I44" s="497" t="s">
        <v>112</v>
      </c>
      <c r="J44" s="504"/>
      <c r="K44" s="504"/>
      <c r="L44" s="504"/>
      <c r="M44" s="504"/>
      <c r="N44" s="504"/>
      <c r="O44" s="504"/>
      <c r="P44" s="504"/>
      <c r="Q44" s="504"/>
      <c r="R44" s="505"/>
      <c r="S44" s="527" t="s">
        <v>113</v>
      </c>
      <c r="T44" s="498"/>
      <c r="U44" s="498"/>
      <c r="V44" s="498"/>
      <c r="W44" s="498"/>
      <c r="X44" s="498"/>
      <c r="Y44" s="498"/>
      <c r="Z44" s="498"/>
      <c r="AA44" s="499"/>
    </row>
    <row r="45" spans="1:27" s="172" customFormat="1" ht="4.5" customHeight="1">
      <c r="A45" s="171"/>
      <c r="B45" s="389"/>
      <c r="C45" s="342"/>
      <c r="D45" s="343"/>
      <c r="E45" s="344"/>
      <c r="F45" s="344"/>
      <c r="G45" s="344"/>
      <c r="H45" s="230"/>
      <c r="I45" s="345"/>
      <c r="J45" s="346"/>
      <c r="K45" s="230"/>
      <c r="L45" s="230"/>
      <c r="M45" s="230"/>
      <c r="N45" s="347"/>
      <c r="O45" s="326"/>
      <c r="P45" s="348"/>
      <c r="Q45" s="348"/>
      <c r="R45" s="348"/>
      <c r="S45" s="345"/>
      <c r="T45" s="308"/>
      <c r="U45" s="230"/>
      <c r="V45" s="230"/>
      <c r="W45" s="230"/>
      <c r="X45" s="230"/>
      <c r="Y45" s="235"/>
      <c r="Z45" s="235"/>
      <c r="AA45" s="252"/>
    </row>
    <row r="46" spans="1:27" s="170" customFormat="1" ht="10.5" customHeight="1">
      <c r="A46" s="169"/>
      <c r="B46" s="268"/>
      <c r="C46" s="273">
        <v>1</v>
      </c>
      <c r="D46" s="221"/>
      <c r="E46" s="278" t="s">
        <v>110</v>
      </c>
      <c r="F46" s="197"/>
      <c r="G46" s="196"/>
      <c r="H46" s="187"/>
      <c r="I46" s="273">
        <v>1</v>
      </c>
      <c r="J46" s="221"/>
      <c r="K46" s="198" t="s">
        <v>109</v>
      </c>
      <c r="L46" s="196"/>
      <c r="M46" s="196"/>
      <c r="N46" s="196"/>
      <c r="O46" s="280"/>
      <c r="P46" s="280"/>
      <c r="Q46" s="280"/>
      <c r="R46" s="280"/>
      <c r="S46" s="273">
        <v>1</v>
      </c>
      <c r="T46" s="221"/>
      <c r="U46" s="198" t="s">
        <v>262</v>
      </c>
      <c r="V46" s="196"/>
      <c r="W46" s="196"/>
      <c r="X46" s="196"/>
      <c r="Y46" s="196"/>
      <c r="Z46" s="196"/>
      <c r="AA46" s="202"/>
    </row>
    <row r="47" spans="1:27" s="170" customFormat="1" ht="4.5" customHeight="1">
      <c r="A47" s="169"/>
      <c r="B47" s="268"/>
      <c r="C47" s="273"/>
      <c r="D47" s="288"/>
      <c r="E47" s="279"/>
      <c r="F47" s="196"/>
      <c r="G47" s="196"/>
      <c r="H47" s="187"/>
      <c r="I47" s="273"/>
      <c r="J47" s="288"/>
      <c r="K47" s="198"/>
      <c r="L47" s="196"/>
      <c r="M47" s="196"/>
      <c r="N47" s="196"/>
      <c r="O47" s="196"/>
      <c r="P47" s="196"/>
      <c r="Q47" s="196"/>
      <c r="R47" s="196"/>
      <c r="S47" s="273"/>
      <c r="T47" s="291"/>
      <c r="U47" s="198"/>
      <c r="V47" s="196"/>
      <c r="W47" s="196"/>
      <c r="X47" s="196"/>
      <c r="Y47" s="196"/>
      <c r="Z47" s="196"/>
      <c r="AA47" s="202"/>
    </row>
    <row r="48" spans="1:27" s="170" customFormat="1" ht="10.5" customHeight="1">
      <c r="A48" s="169"/>
      <c r="B48" s="268"/>
      <c r="C48" s="273">
        <v>2</v>
      </c>
      <c r="D48" s="221"/>
      <c r="E48" s="278" t="s">
        <v>99</v>
      </c>
      <c r="F48" s="197"/>
      <c r="G48" s="196"/>
      <c r="H48" s="187"/>
      <c r="I48" s="273">
        <v>2</v>
      </c>
      <c r="J48" s="221"/>
      <c r="K48" s="198" t="s">
        <v>202</v>
      </c>
      <c r="L48" s="196"/>
      <c r="M48" s="196"/>
      <c r="N48" s="196"/>
      <c r="O48" s="196"/>
      <c r="P48" s="196"/>
      <c r="Q48" s="196"/>
      <c r="R48" s="196"/>
      <c r="S48" s="273">
        <v>2</v>
      </c>
      <c r="T48" s="221"/>
      <c r="U48" s="198" t="s">
        <v>209</v>
      </c>
      <c r="V48" s="196"/>
      <c r="W48" s="196"/>
      <c r="X48" s="196"/>
      <c r="Y48" s="196"/>
      <c r="Z48" s="196"/>
      <c r="AA48" s="202"/>
    </row>
    <row r="49" spans="1:27" s="170" customFormat="1" ht="4.5" customHeight="1">
      <c r="A49" s="169"/>
      <c r="B49" s="268"/>
      <c r="C49" s="273"/>
      <c r="D49" s="288"/>
      <c r="E49" s="279"/>
      <c r="F49" s="196"/>
      <c r="G49" s="196"/>
      <c r="H49" s="187"/>
      <c r="I49" s="273"/>
      <c r="J49" s="288"/>
      <c r="K49" s="198"/>
      <c r="L49" s="196"/>
      <c r="M49" s="196"/>
      <c r="N49" s="196"/>
      <c r="O49" s="196"/>
      <c r="P49" s="196"/>
      <c r="Q49" s="196"/>
      <c r="R49" s="196"/>
      <c r="S49" s="273"/>
      <c r="T49" s="288"/>
      <c r="U49" s="198"/>
      <c r="V49" s="196"/>
      <c r="W49" s="196"/>
      <c r="X49" s="196"/>
      <c r="Y49" s="196"/>
      <c r="Z49" s="196"/>
      <c r="AA49" s="202"/>
    </row>
    <row r="50" spans="1:27" s="170" customFormat="1" ht="12" customHeight="1">
      <c r="A50" s="169"/>
      <c r="B50" s="268"/>
      <c r="C50" s="273">
        <v>3</v>
      </c>
      <c r="D50" s="221"/>
      <c r="E50" s="278" t="s">
        <v>260</v>
      </c>
      <c r="F50" s="197"/>
      <c r="G50" s="196"/>
      <c r="H50" s="187"/>
      <c r="I50" s="273">
        <v>3</v>
      </c>
      <c r="J50" s="221"/>
      <c r="K50" s="198" t="s">
        <v>263</v>
      </c>
      <c r="L50" s="196"/>
      <c r="M50" s="196"/>
      <c r="N50" s="196"/>
      <c r="O50" s="196"/>
      <c r="P50" s="196"/>
      <c r="Q50" s="196"/>
      <c r="R50" s="196"/>
      <c r="S50" s="273">
        <v>3</v>
      </c>
      <c r="T50" s="221"/>
      <c r="U50" s="198" t="s">
        <v>264</v>
      </c>
      <c r="V50" s="196"/>
      <c r="W50" s="196"/>
      <c r="X50" s="196"/>
      <c r="Y50" s="196"/>
      <c r="Z50" s="196"/>
      <c r="AA50" s="202"/>
    </row>
    <row r="51" spans="1:27" s="170" customFormat="1" ht="3" customHeight="1">
      <c r="A51" s="169"/>
      <c r="B51" s="268"/>
      <c r="C51" s="273"/>
      <c r="D51" s="288"/>
      <c r="E51" s="278"/>
      <c r="F51" s="196"/>
      <c r="G51" s="196"/>
      <c r="H51" s="187"/>
      <c r="I51" s="273"/>
      <c r="J51" s="288"/>
      <c r="K51" s="198"/>
      <c r="L51" s="196"/>
      <c r="M51" s="196"/>
      <c r="N51" s="196"/>
      <c r="O51" s="196"/>
      <c r="P51" s="196"/>
      <c r="Q51" s="196"/>
      <c r="R51" s="196"/>
      <c r="S51" s="273"/>
      <c r="T51" s="288"/>
      <c r="U51" s="198"/>
      <c r="V51" s="196"/>
      <c r="W51" s="196"/>
      <c r="X51" s="196"/>
      <c r="Y51" s="196"/>
      <c r="Z51" s="196"/>
      <c r="AA51" s="202"/>
    </row>
    <row r="52" spans="1:27" s="170" customFormat="1" ht="10.5" customHeight="1">
      <c r="A52" s="169"/>
      <c r="B52" s="268"/>
      <c r="C52" s="273">
        <v>4</v>
      </c>
      <c r="D52" s="220" t="s">
        <v>0</v>
      </c>
      <c r="E52" s="278" t="s">
        <v>193</v>
      </c>
      <c r="F52" s="197"/>
      <c r="G52" s="196"/>
      <c r="H52" s="187"/>
      <c r="I52" s="273">
        <v>4</v>
      </c>
      <c r="J52" s="221"/>
      <c r="K52" s="198" t="s">
        <v>265</v>
      </c>
      <c r="L52" s="196"/>
      <c r="M52" s="196"/>
      <c r="N52" s="196"/>
      <c r="O52" s="196"/>
      <c r="P52" s="196"/>
      <c r="Q52" s="196"/>
      <c r="R52" s="196"/>
      <c r="S52" s="273">
        <v>4</v>
      </c>
      <c r="T52" s="221"/>
      <c r="U52" s="198" t="s">
        <v>266</v>
      </c>
      <c r="V52" s="196"/>
      <c r="W52" s="196"/>
      <c r="X52" s="196"/>
      <c r="Y52" s="196"/>
      <c r="Z52" s="196"/>
      <c r="AA52" s="202"/>
    </row>
    <row r="53" spans="1:27" s="170" customFormat="1" ht="4.5" customHeight="1">
      <c r="A53" s="169"/>
      <c r="B53" s="268"/>
      <c r="C53" s="273"/>
      <c r="D53" s="288"/>
      <c r="E53" s="278"/>
      <c r="F53" s="196"/>
      <c r="G53" s="196"/>
      <c r="H53" s="187"/>
      <c r="I53" s="273"/>
      <c r="J53" s="288"/>
      <c r="K53" s="198"/>
      <c r="L53" s="196"/>
      <c r="M53" s="196"/>
      <c r="N53" s="196"/>
      <c r="O53" s="196"/>
      <c r="P53" s="196"/>
      <c r="Q53" s="196"/>
      <c r="R53" s="196"/>
      <c r="S53" s="273"/>
      <c r="T53" s="288"/>
      <c r="U53" s="198"/>
      <c r="V53" s="196"/>
      <c r="W53" s="196"/>
      <c r="X53" s="196"/>
      <c r="Y53" s="196"/>
      <c r="Z53" s="196"/>
      <c r="AA53" s="202"/>
    </row>
    <row r="54" spans="1:27" s="170" customFormat="1" ht="10.5" customHeight="1">
      <c r="A54" s="169"/>
      <c r="B54" s="268"/>
      <c r="C54" s="273">
        <v>5</v>
      </c>
      <c r="D54" s="220" t="s">
        <v>0</v>
      </c>
      <c r="E54" s="278" t="s">
        <v>267</v>
      </c>
      <c r="F54" s="197"/>
      <c r="G54" s="196"/>
      <c r="H54" s="196"/>
      <c r="I54" s="273">
        <v>5</v>
      </c>
      <c r="J54" s="221"/>
      <c r="K54" s="198" t="s">
        <v>200</v>
      </c>
      <c r="L54" s="196"/>
      <c r="M54" s="196"/>
      <c r="N54" s="196"/>
      <c r="O54" s="280"/>
      <c r="P54" s="280"/>
      <c r="Q54" s="280"/>
      <c r="R54" s="280"/>
      <c r="S54" s="273">
        <v>5</v>
      </c>
      <c r="T54" s="220" t="s">
        <v>0</v>
      </c>
      <c r="U54" s="198" t="s">
        <v>210</v>
      </c>
      <c r="V54" s="196"/>
      <c r="W54" s="196"/>
      <c r="X54" s="196"/>
      <c r="Y54" s="196"/>
      <c r="Z54" s="196"/>
      <c r="AA54" s="202"/>
    </row>
    <row r="55" spans="1:27" s="170" customFormat="1" ht="4.5" customHeight="1">
      <c r="A55" s="169"/>
      <c r="B55" s="268"/>
      <c r="C55" s="273"/>
      <c r="D55" s="288"/>
      <c r="E55" s="278"/>
      <c r="F55" s="196"/>
      <c r="G55" s="196"/>
      <c r="H55" s="187"/>
      <c r="I55" s="274"/>
      <c r="J55" s="288"/>
      <c r="K55" s="198"/>
      <c r="L55" s="196"/>
      <c r="M55" s="196"/>
      <c r="N55" s="196"/>
      <c r="O55" s="197" t="s">
        <v>0</v>
      </c>
      <c r="P55" s="197"/>
      <c r="Q55" s="197"/>
      <c r="R55" s="196"/>
      <c r="S55" s="273"/>
      <c r="T55" s="288"/>
      <c r="U55" s="198"/>
      <c r="V55" s="196"/>
      <c r="W55" s="196"/>
      <c r="X55" s="196"/>
      <c r="Y55" s="196"/>
      <c r="Z55" s="196"/>
      <c r="AA55" s="202"/>
    </row>
    <row r="56" spans="1:27" s="170" customFormat="1" ht="11.25" customHeight="1">
      <c r="A56" s="169"/>
      <c r="B56" s="268"/>
      <c r="C56" s="273">
        <v>6</v>
      </c>
      <c r="D56" s="221"/>
      <c r="E56" s="278" t="s">
        <v>268</v>
      </c>
      <c r="F56" s="197"/>
      <c r="G56" s="196"/>
      <c r="H56" s="187"/>
      <c r="I56" s="273">
        <v>6</v>
      </c>
      <c r="J56" s="221"/>
      <c r="K56" s="198" t="s">
        <v>269</v>
      </c>
      <c r="L56" s="187"/>
      <c r="M56" s="187"/>
      <c r="N56" s="187"/>
      <c r="O56" s="187"/>
      <c r="P56" s="193"/>
      <c r="Q56" s="193"/>
      <c r="R56" s="199"/>
      <c r="S56" s="273">
        <v>6</v>
      </c>
      <c r="T56" s="221"/>
      <c r="U56" s="198" t="s">
        <v>270</v>
      </c>
      <c r="V56" s="196"/>
      <c r="W56" s="196"/>
      <c r="X56" s="196"/>
      <c r="Y56" s="196"/>
      <c r="Z56" s="196"/>
      <c r="AA56" s="202"/>
    </row>
    <row r="57" spans="1:27" s="170" customFormat="1" ht="4.5" customHeight="1">
      <c r="A57" s="169"/>
      <c r="B57" s="268"/>
      <c r="C57" s="273"/>
      <c r="D57" s="288"/>
      <c r="E57" s="278"/>
      <c r="F57" s="196"/>
      <c r="G57" s="196"/>
      <c r="H57" s="187"/>
      <c r="I57" s="274"/>
      <c r="J57" s="290"/>
      <c r="K57" s="196"/>
      <c r="L57" s="196"/>
      <c r="M57" s="196"/>
      <c r="N57" s="196"/>
      <c r="O57" s="196"/>
      <c r="P57" s="196"/>
      <c r="Q57" s="196"/>
      <c r="R57" s="196"/>
      <c r="S57" s="273"/>
      <c r="T57" s="288"/>
      <c r="U57" s="198"/>
      <c r="V57" s="196"/>
      <c r="W57" s="196"/>
      <c r="X57" s="196"/>
      <c r="Y57" s="196"/>
      <c r="Z57" s="196"/>
      <c r="AA57" s="202"/>
    </row>
    <row r="58" spans="1:27" s="170" customFormat="1" ht="10.5" customHeight="1">
      <c r="A58" s="169"/>
      <c r="B58" s="268"/>
      <c r="C58" s="273">
        <v>7</v>
      </c>
      <c r="D58" s="221"/>
      <c r="E58" s="278" t="s">
        <v>207</v>
      </c>
      <c r="F58" s="197"/>
      <c r="G58" s="196"/>
      <c r="H58" s="187"/>
      <c r="I58" s="273">
        <v>7</v>
      </c>
      <c r="J58" s="221"/>
      <c r="K58" s="198" t="s">
        <v>271</v>
      </c>
      <c r="L58" s="196"/>
      <c r="M58" s="196"/>
      <c r="N58" s="196"/>
      <c r="O58" s="196"/>
      <c r="P58" s="196"/>
      <c r="Q58" s="196"/>
      <c r="R58" s="196"/>
      <c r="S58" s="273">
        <v>7</v>
      </c>
      <c r="T58" s="221"/>
      <c r="U58" s="198" t="s">
        <v>272</v>
      </c>
      <c r="V58" s="196"/>
      <c r="W58" s="196"/>
      <c r="X58" s="196"/>
      <c r="Y58" s="196"/>
      <c r="Z58" s="196"/>
      <c r="AA58" s="202"/>
    </row>
    <row r="59" spans="1:27" s="170" customFormat="1" ht="3.75" customHeight="1">
      <c r="A59" s="169"/>
      <c r="B59" s="268"/>
      <c r="C59" s="273"/>
      <c r="D59" s="288"/>
      <c r="E59" s="278"/>
      <c r="F59" s="196"/>
      <c r="G59" s="196"/>
      <c r="H59" s="187"/>
      <c r="I59" s="273"/>
      <c r="J59" s="189"/>
      <c r="K59" s="187"/>
      <c r="L59" s="187"/>
      <c r="M59" s="187"/>
      <c r="N59" s="187"/>
      <c r="O59" s="193"/>
      <c r="P59" s="193"/>
      <c r="Q59" s="193"/>
      <c r="R59" s="193"/>
      <c r="S59" s="273"/>
      <c r="T59" s="288"/>
      <c r="U59" s="198"/>
      <c r="V59" s="196"/>
      <c r="W59" s="196"/>
      <c r="X59" s="196"/>
      <c r="Y59" s="196"/>
      <c r="Z59" s="196"/>
      <c r="AA59" s="202"/>
    </row>
    <row r="60" spans="1:27" s="170" customFormat="1" ht="11.25" customHeight="1">
      <c r="A60" s="169"/>
      <c r="B60" s="268"/>
      <c r="C60" s="273">
        <v>8</v>
      </c>
      <c r="D60" s="221"/>
      <c r="E60" s="278" t="s">
        <v>232</v>
      </c>
      <c r="F60" s="197"/>
      <c r="G60" s="196"/>
      <c r="H60" s="187"/>
      <c r="I60" s="273">
        <v>8</v>
      </c>
      <c r="J60" s="221"/>
      <c r="K60" s="198" t="s">
        <v>217</v>
      </c>
      <c r="L60" s="196"/>
      <c r="M60" s="196"/>
      <c r="N60" s="196"/>
      <c r="O60" s="189"/>
      <c r="P60" s="189"/>
      <c r="Q60" s="189"/>
      <c r="R60" s="189"/>
      <c r="S60" s="275">
        <v>8</v>
      </c>
      <c r="T60" s="221"/>
      <c r="U60" s="198" t="s">
        <v>273</v>
      </c>
      <c r="V60" s="196"/>
      <c r="W60" s="196"/>
      <c r="X60" s="196"/>
      <c r="Y60" s="196"/>
      <c r="Z60" s="196"/>
      <c r="AA60" s="202"/>
    </row>
    <row r="61" spans="1:27" s="158" customFormat="1" ht="4.5" customHeight="1">
      <c r="A61" s="157"/>
      <c r="B61" s="377"/>
      <c r="C61" s="273"/>
      <c r="D61" s="288"/>
      <c r="E61" s="278"/>
      <c r="F61" s="196"/>
      <c r="G61" s="196"/>
      <c r="H61" s="193"/>
      <c r="I61" s="250"/>
      <c r="J61" s="235"/>
      <c r="K61" s="251"/>
      <c r="L61" s="235"/>
      <c r="M61" s="235"/>
      <c r="N61" s="235"/>
      <c r="O61" s="235"/>
      <c r="P61" s="235"/>
      <c r="Q61" s="235"/>
      <c r="R61" s="252"/>
      <c r="S61" s="276"/>
      <c r="T61" s="288"/>
      <c r="U61" s="198"/>
      <c r="V61" s="196"/>
      <c r="W61" s="196"/>
      <c r="X61" s="196"/>
      <c r="Y61" s="196"/>
      <c r="Z61" s="196"/>
      <c r="AA61" s="202"/>
    </row>
    <row r="62" spans="1:27" s="170" customFormat="1" ht="10.5" customHeight="1">
      <c r="A62" s="169"/>
      <c r="B62" s="268"/>
      <c r="C62" s="273">
        <v>9</v>
      </c>
      <c r="D62" s="221"/>
      <c r="E62" s="198" t="s">
        <v>194</v>
      </c>
      <c r="F62" s="197"/>
      <c r="G62" s="196"/>
      <c r="H62" s="187"/>
      <c r="I62" s="432" t="s">
        <v>212</v>
      </c>
      <c r="J62" s="433"/>
      <c r="K62" s="433"/>
      <c r="L62" s="433"/>
      <c r="M62" s="433"/>
      <c r="N62" s="433"/>
      <c r="O62" s="433"/>
      <c r="P62" s="433"/>
      <c r="Q62" s="433"/>
      <c r="R62" s="434"/>
      <c r="S62" s="277">
        <v>9</v>
      </c>
      <c r="T62" s="221"/>
      <c r="U62" s="281" t="s">
        <v>274</v>
      </c>
      <c r="V62" s="196"/>
      <c r="W62" s="196"/>
      <c r="X62" s="187"/>
      <c r="Y62" s="193"/>
      <c r="Z62" s="193"/>
      <c r="AA62" s="199"/>
    </row>
    <row r="63" spans="1:27" s="170" customFormat="1" ht="4.5" customHeight="1">
      <c r="A63" s="169"/>
      <c r="B63" s="268"/>
      <c r="C63" s="273"/>
      <c r="D63" s="288"/>
      <c r="E63" s="198"/>
      <c r="F63" s="196"/>
      <c r="G63" s="196"/>
      <c r="H63" s="187"/>
      <c r="I63" s="273"/>
      <c r="J63" s="188"/>
      <c r="K63" s="188"/>
      <c r="L63" s="193"/>
      <c r="M63" s="193"/>
      <c r="N63" s="193"/>
      <c r="O63" s="193"/>
      <c r="P63" s="193"/>
      <c r="Q63" s="193"/>
      <c r="R63" s="199"/>
      <c r="S63" s="276"/>
      <c r="T63" s="288"/>
      <c r="U63" s="198"/>
      <c r="V63" s="196"/>
      <c r="W63" s="196"/>
      <c r="X63" s="196"/>
      <c r="Y63" s="196"/>
      <c r="Z63" s="196"/>
      <c r="AA63" s="202"/>
    </row>
    <row r="64" spans="1:27" s="170" customFormat="1" ht="10.5" customHeight="1">
      <c r="A64" s="169"/>
      <c r="B64" s="268"/>
      <c r="C64" s="273">
        <v>10</v>
      </c>
      <c r="D64" s="221"/>
      <c r="E64" s="198" t="s">
        <v>195</v>
      </c>
      <c r="F64" s="197"/>
      <c r="G64" s="196"/>
      <c r="H64" s="187"/>
      <c r="I64" s="435" t="s">
        <v>213</v>
      </c>
      <c r="J64" s="436"/>
      <c r="K64" s="436"/>
      <c r="L64" s="436"/>
      <c r="M64" s="436"/>
      <c r="N64" s="436"/>
      <c r="O64" s="436"/>
      <c r="P64" s="436"/>
      <c r="Q64" s="436"/>
      <c r="R64" s="437"/>
      <c r="S64" s="277">
        <v>10</v>
      </c>
      <c r="T64" s="221"/>
      <c r="U64" s="198" t="s">
        <v>275</v>
      </c>
      <c r="V64" s="196"/>
      <c r="W64" s="196"/>
      <c r="X64" s="280"/>
      <c r="Y64" s="280"/>
      <c r="Z64" s="280"/>
      <c r="AA64" s="390"/>
    </row>
    <row r="65" spans="1:27" s="158" customFormat="1" ht="4.5" customHeight="1">
      <c r="A65" s="157"/>
      <c r="B65" s="377"/>
      <c r="C65" s="273"/>
      <c r="D65" s="288"/>
      <c r="E65" s="198"/>
      <c r="F65" s="197" t="s">
        <v>0</v>
      </c>
      <c r="G65" s="196"/>
      <c r="H65" s="193"/>
      <c r="I65" s="273"/>
      <c r="J65" s="188"/>
      <c r="K65" s="188"/>
      <c r="L65" s="193"/>
      <c r="M65" s="193"/>
      <c r="N65" s="193"/>
      <c r="O65" s="193"/>
      <c r="P65" s="193"/>
      <c r="Q65" s="193"/>
      <c r="R65" s="199"/>
      <c r="S65" s="276"/>
      <c r="T65" s="290"/>
      <c r="U65" s="186"/>
      <c r="V65" s="280"/>
      <c r="W65" s="280"/>
      <c r="X65" s="280"/>
      <c r="Y65" s="280"/>
      <c r="Z65" s="280"/>
      <c r="AA65" s="390"/>
    </row>
    <row r="66" spans="1:27" s="170" customFormat="1" ht="10.5" customHeight="1">
      <c r="A66" s="169"/>
      <c r="B66" s="268"/>
      <c r="C66" s="273">
        <v>11</v>
      </c>
      <c r="D66" s="221"/>
      <c r="E66" s="198" t="s">
        <v>208</v>
      </c>
      <c r="F66" s="197"/>
      <c r="G66" s="196"/>
      <c r="H66" s="187"/>
      <c r="I66" s="515" t="s">
        <v>214</v>
      </c>
      <c r="J66" s="516"/>
      <c r="K66" s="516"/>
      <c r="L66" s="516"/>
      <c r="M66" s="516"/>
      <c r="N66" s="516"/>
      <c r="O66" s="516"/>
      <c r="P66" s="516"/>
      <c r="Q66" s="516"/>
      <c r="R66" s="517"/>
      <c r="S66" s="277">
        <v>11</v>
      </c>
      <c r="T66" s="221"/>
      <c r="U66" s="198" t="s">
        <v>276</v>
      </c>
      <c r="V66" s="189"/>
      <c r="W66" s="189"/>
      <c r="X66" s="189"/>
      <c r="Y66" s="189"/>
      <c r="Z66" s="189"/>
      <c r="AA66" s="351"/>
    </row>
    <row r="67" spans="1:27" s="218" customFormat="1" ht="3.75" customHeight="1">
      <c r="A67" s="217"/>
      <c r="B67" s="268"/>
      <c r="C67" s="274"/>
      <c r="D67" s="289"/>
      <c r="E67" s="198"/>
      <c r="F67" s="197"/>
      <c r="G67" s="196"/>
      <c r="H67" s="187"/>
      <c r="I67" s="459" t="s">
        <v>0</v>
      </c>
      <c r="J67" s="460"/>
      <c r="K67" s="460"/>
      <c r="L67" s="460"/>
      <c r="M67" s="460"/>
      <c r="N67" s="460"/>
      <c r="O67" s="460"/>
      <c r="P67" s="460"/>
      <c r="Q67" s="460"/>
      <c r="R67" s="461"/>
      <c r="S67" s="195"/>
      <c r="T67" s="192"/>
      <c r="U67" s="198"/>
      <c r="V67" s="196"/>
      <c r="W67" s="196"/>
      <c r="X67" s="196"/>
      <c r="Y67" s="196"/>
      <c r="Z67" s="196"/>
      <c r="AA67" s="202"/>
    </row>
    <row r="68" spans="1:27" s="170" customFormat="1" ht="10.5" customHeight="1">
      <c r="A68" s="169"/>
      <c r="B68" s="268"/>
      <c r="C68" s="273">
        <v>12</v>
      </c>
      <c r="D68" s="221"/>
      <c r="E68" s="198" t="s">
        <v>277</v>
      </c>
      <c r="F68" s="197"/>
      <c r="G68" s="196"/>
      <c r="H68" s="187"/>
      <c r="I68" s="544" t="s">
        <v>0</v>
      </c>
      <c r="J68" s="545"/>
      <c r="K68" s="545"/>
      <c r="L68" s="545"/>
      <c r="M68" s="545"/>
      <c r="N68" s="545"/>
      <c r="O68" s="545"/>
      <c r="P68" s="545"/>
      <c r="Q68" s="545"/>
      <c r="R68" s="546"/>
      <c r="S68" s="277">
        <v>12</v>
      </c>
      <c r="T68" s="221"/>
      <c r="U68" s="198" t="s">
        <v>278</v>
      </c>
      <c r="V68" s="280"/>
      <c r="W68" s="280"/>
      <c r="X68" s="280"/>
      <c r="Y68" s="280"/>
      <c r="Z68" s="280"/>
      <c r="AA68" s="390"/>
    </row>
    <row r="69" spans="1:27" s="219" customFormat="1" ht="3.75" customHeight="1" thickBot="1">
      <c r="A69" s="217"/>
      <c r="B69" s="268"/>
      <c r="C69" s="274"/>
      <c r="D69" s="192"/>
      <c r="E69" s="198"/>
      <c r="F69" s="197"/>
      <c r="G69" s="196"/>
      <c r="H69" s="187"/>
      <c r="I69" s="282"/>
      <c r="J69" s="270"/>
      <c r="K69" s="283" t="s">
        <v>0</v>
      </c>
      <c r="L69" s="284"/>
      <c r="M69" s="271"/>
      <c r="N69" s="271"/>
      <c r="O69" s="284"/>
      <c r="P69" s="284"/>
      <c r="Q69" s="284"/>
      <c r="R69" s="285"/>
      <c r="S69" s="195"/>
      <c r="T69" s="192"/>
      <c r="U69" s="198"/>
      <c r="V69" s="196"/>
      <c r="W69" s="196"/>
      <c r="X69" s="196"/>
      <c r="Y69" s="196"/>
      <c r="Z69" s="196"/>
      <c r="AA69" s="202"/>
    </row>
    <row r="70" spans="1:27" s="170" customFormat="1" ht="10.5" customHeight="1">
      <c r="A70" s="169"/>
      <c r="B70" s="268"/>
      <c r="C70" s="273">
        <v>13</v>
      </c>
      <c r="D70" s="221"/>
      <c r="E70" s="198" t="s">
        <v>196</v>
      </c>
      <c r="F70" s="197"/>
      <c r="G70" s="196"/>
      <c r="H70" s="187"/>
      <c r="I70" s="540" t="s">
        <v>201</v>
      </c>
      <c r="J70" s="541"/>
      <c r="K70" s="541"/>
      <c r="L70" s="541"/>
      <c r="M70" s="541"/>
      <c r="N70" s="541"/>
      <c r="O70" s="541"/>
      <c r="P70" s="541"/>
      <c r="Q70" s="541"/>
      <c r="R70" s="542"/>
      <c r="S70" s="277">
        <v>13</v>
      </c>
      <c r="T70" s="221"/>
      <c r="U70" s="198" t="s">
        <v>234</v>
      </c>
      <c r="V70" s="189"/>
      <c r="W70" s="189"/>
      <c r="X70" s="189"/>
      <c r="Y70" s="189"/>
      <c r="Z70" s="189"/>
      <c r="AA70" s="351"/>
    </row>
    <row r="71" spans="1:27" s="219" customFormat="1" ht="3.75" customHeight="1" thickBot="1">
      <c r="A71" s="217"/>
      <c r="B71" s="268"/>
      <c r="C71" s="274"/>
      <c r="D71" s="192"/>
      <c r="E71" s="198"/>
      <c r="F71" s="197"/>
      <c r="G71" s="196"/>
      <c r="H71" s="187"/>
      <c r="I71" s="274"/>
      <c r="J71" s="192"/>
      <c r="K71" s="198" t="s">
        <v>0</v>
      </c>
      <c r="L71" s="196"/>
      <c r="M71" s="189"/>
      <c r="N71" s="189"/>
      <c r="O71" s="196"/>
      <c r="P71" s="196"/>
      <c r="Q71" s="196"/>
      <c r="R71" s="202"/>
      <c r="S71" s="195"/>
      <c r="T71" s="192"/>
      <c r="U71" s="198"/>
      <c r="V71" s="196"/>
      <c r="W71" s="196"/>
      <c r="X71" s="196"/>
      <c r="Y71" s="196"/>
      <c r="Z71" s="196"/>
      <c r="AA71" s="202"/>
    </row>
    <row r="72" spans="1:27" s="170" customFormat="1" ht="10.5" customHeight="1">
      <c r="A72" s="169"/>
      <c r="B72" s="268"/>
      <c r="C72" s="273">
        <v>14</v>
      </c>
      <c r="D72" s="221"/>
      <c r="E72" s="198" t="s">
        <v>197</v>
      </c>
      <c r="F72" s="197"/>
      <c r="G72" s="196"/>
      <c r="H72" s="187"/>
      <c r="I72" s="273">
        <v>1</v>
      </c>
      <c r="J72" s="221"/>
      <c r="K72" s="536" t="s">
        <v>206</v>
      </c>
      <c r="L72" s="436"/>
      <c r="M72" s="436"/>
      <c r="N72" s="436"/>
      <c r="O72" s="436"/>
      <c r="P72" s="436"/>
      <c r="Q72" s="436"/>
      <c r="R72" s="189"/>
      <c r="S72" s="286" t="s">
        <v>0</v>
      </c>
      <c r="T72" s="287"/>
      <c r="U72" s="538" t="s">
        <v>0</v>
      </c>
      <c r="V72" s="539"/>
      <c r="W72" s="539"/>
      <c r="X72" s="539"/>
      <c r="Y72" s="539"/>
      <c r="Z72" s="539"/>
      <c r="AA72" s="532"/>
    </row>
    <row r="73" spans="1:27" s="219" customFormat="1" ht="3.75" customHeight="1">
      <c r="A73" s="217"/>
      <c r="B73" s="268"/>
      <c r="C73" s="274"/>
      <c r="D73" s="192"/>
      <c r="E73" s="198"/>
      <c r="F73" s="197"/>
      <c r="G73" s="196"/>
      <c r="H73" s="187"/>
      <c r="I73" s="274"/>
      <c r="J73" s="249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350"/>
    </row>
    <row r="74" spans="1:27" s="170" customFormat="1" ht="10.5" customHeight="1">
      <c r="A74" s="169"/>
      <c r="B74" s="268"/>
      <c r="C74" s="273">
        <v>15</v>
      </c>
      <c r="D74" s="221"/>
      <c r="E74" s="198" t="s">
        <v>198</v>
      </c>
      <c r="F74" s="197"/>
      <c r="G74" s="196"/>
      <c r="H74" s="187"/>
      <c r="I74" s="273">
        <v>2</v>
      </c>
      <c r="J74" s="221"/>
      <c r="K74" s="506" t="s">
        <v>233</v>
      </c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6"/>
      <c r="Y74" s="436"/>
      <c r="Z74" s="436"/>
      <c r="AA74" s="437"/>
    </row>
    <row r="75" spans="1:27" s="184" customFormat="1" ht="3.75" customHeight="1">
      <c r="A75" s="183"/>
      <c r="B75" s="268"/>
      <c r="C75" s="274"/>
      <c r="D75" s="192"/>
      <c r="E75" s="198"/>
      <c r="F75" s="197"/>
      <c r="G75" s="196"/>
      <c r="H75" s="187"/>
      <c r="I75" s="274"/>
      <c r="J75" s="249"/>
      <c r="K75" s="436"/>
      <c r="L75" s="436"/>
      <c r="M75" s="436"/>
      <c r="N75" s="436"/>
      <c r="O75" s="436"/>
      <c r="P75" s="436"/>
      <c r="Q75" s="436"/>
      <c r="R75" s="436"/>
      <c r="S75" s="436"/>
      <c r="T75" s="436"/>
      <c r="U75" s="436"/>
      <c r="V75" s="436"/>
      <c r="W75" s="436"/>
      <c r="X75" s="436"/>
      <c r="Y75" s="436"/>
      <c r="Z75" s="436"/>
      <c r="AA75" s="437"/>
    </row>
    <row r="76" spans="1:27" s="170" customFormat="1" ht="10.5" customHeight="1">
      <c r="A76" s="169"/>
      <c r="B76" s="268"/>
      <c r="C76" s="273">
        <v>16</v>
      </c>
      <c r="D76" s="221"/>
      <c r="E76" s="198" t="s">
        <v>199</v>
      </c>
      <c r="F76" s="197"/>
      <c r="G76" s="196"/>
      <c r="H76" s="187"/>
      <c r="I76" s="273">
        <v>3</v>
      </c>
      <c r="J76" s="221"/>
      <c r="K76" s="536" t="s">
        <v>251</v>
      </c>
      <c r="L76" s="506"/>
      <c r="M76" s="506"/>
      <c r="N76" s="506"/>
      <c r="O76" s="506"/>
      <c r="P76" s="506"/>
      <c r="Q76" s="506"/>
      <c r="R76" s="506"/>
      <c r="S76" s="506"/>
      <c r="T76" s="506"/>
      <c r="U76" s="506"/>
      <c r="V76" s="506"/>
      <c r="W76" s="506"/>
      <c r="X76" s="506"/>
      <c r="Y76" s="506"/>
      <c r="Z76" s="506"/>
      <c r="AA76" s="543"/>
    </row>
    <row r="77" spans="1:27" s="214" customFormat="1" ht="3.75" customHeight="1">
      <c r="A77" s="213"/>
      <c r="B77" s="268"/>
      <c r="C77" s="273"/>
      <c r="D77" s="192"/>
      <c r="E77" s="198"/>
      <c r="F77" s="197"/>
      <c r="G77" s="196"/>
      <c r="H77" s="187"/>
      <c r="I77" s="273"/>
      <c r="J77" s="249"/>
      <c r="K77" s="198" t="s">
        <v>0</v>
      </c>
      <c r="L77" s="196"/>
      <c r="M77" s="196"/>
      <c r="N77" s="196"/>
      <c r="O77" s="196"/>
      <c r="P77" s="196"/>
      <c r="Q77" s="196"/>
      <c r="R77" s="196"/>
      <c r="S77" s="276"/>
      <c r="T77" s="192"/>
      <c r="U77" s="186"/>
      <c r="V77" s="280"/>
      <c r="W77" s="280"/>
      <c r="X77" s="280"/>
      <c r="Y77" s="280"/>
      <c r="Z77" s="280"/>
      <c r="AA77" s="390"/>
    </row>
    <row r="78" spans="1:27" s="170" customFormat="1" ht="10.5" customHeight="1">
      <c r="A78" s="169"/>
      <c r="B78" s="268"/>
      <c r="C78" s="273">
        <v>17</v>
      </c>
      <c r="D78" s="221"/>
      <c r="E78" s="198" t="s">
        <v>279</v>
      </c>
      <c r="F78" s="197"/>
      <c r="G78" s="196"/>
      <c r="H78" s="187"/>
      <c r="I78" s="273">
        <v>4</v>
      </c>
      <c r="J78" s="221"/>
      <c r="K78" s="536" t="s">
        <v>252</v>
      </c>
      <c r="L78" s="436"/>
      <c r="M78" s="436"/>
      <c r="N78" s="436"/>
      <c r="O78" s="436"/>
      <c r="P78" s="436"/>
      <c r="Q78" s="436"/>
      <c r="R78" s="436"/>
      <c r="S78" s="436"/>
      <c r="T78" s="436"/>
      <c r="U78" s="436"/>
      <c r="V78" s="436"/>
      <c r="W78" s="436"/>
      <c r="X78" s="436"/>
      <c r="Y78" s="436"/>
      <c r="Z78" s="436"/>
      <c r="AA78" s="437"/>
    </row>
    <row r="79" spans="1:27" s="170" customFormat="1" ht="3.75" customHeight="1">
      <c r="A79" s="169"/>
      <c r="B79" s="268"/>
      <c r="C79" s="273"/>
      <c r="D79" s="192"/>
      <c r="E79" s="198"/>
      <c r="F79" s="197"/>
      <c r="G79" s="196"/>
      <c r="H79" s="187"/>
      <c r="I79" s="273"/>
      <c r="J79" s="249"/>
      <c r="K79" s="198" t="s">
        <v>0</v>
      </c>
      <c r="L79" s="196"/>
      <c r="M79" s="196"/>
      <c r="N79" s="196"/>
      <c r="O79" s="196"/>
      <c r="P79" s="196"/>
      <c r="Q79" s="196"/>
      <c r="R79" s="196"/>
      <c r="S79" s="276"/>
      <c r="T79" s="192"/>
      <c r="U79" s="186"/>
      <c r="V79" s="280"/>
      <c r="W79" s="280"/>
      <c r="X79" s="280"/>
      <c r="Y79" s="280"/>
      <c r="Z79" s="280"/>
      <c r="AA79" s="390"/>
    </row>
    <row r="80" spans="1:27" s="170" customFormat="1" ht="10.5" customHeight="1">
      <c r="A80" s="169"/>
      <c r="B80" s="268"/>
      <c r="C80" s="273">
        <v>18</v>
      </c>
      <c r="D80" s="221"/>
      <c r="E80" s="198" t="s">
        <v>280</v>
      </c>
      <c r="F80" s="197"/>
      <c r="G80" s="196"/>
      <c r="H80" s="187"/>
      <c r="I80" s="273">
        <v>5</v>
      </c>
      <c r="J80" s="221"/>
      <c r="K80" s="536" t="s">
        <v>292</v>
      </c>
      <c r="L80" s="436"/>
      <c r="M80" s="436"/>
      <c r="N80" s="436"/>
      <c r="O80" s="436"/>
      <c r="P80" s="436"/>
      <c r="Q80" s="436"/>
      <c r="R80" s="436"/>
      <c r="S80" s="436"/>
      <c r="T80" s="436"/>
      <c r="U80" s="436"/>
      <c r="V80" s="436"/>
      <c r="W80" s="436"/>
      <c r="X80" s="436"/>
      <c r="Y80" s="436"/>
      <c r="Z80" s="436"/>
      <c r="AA80" s="437"/>
    </row>
    <row r="81" spans="1:27" s="170" customFormat="1" ht="3.75" customHeight="1">
      <c r="A81" s="169"/>
      <c r="B81" s="268"/>
      <c r="C81" s="273"/>
      <c r="D81" s="192"/>
      <c r="E81" s="198"/>
      <c r="F81" s="197"/>
      <c r="G81" s="196"/>
      <c r="H81" s="187"/>
      <c r="I81" s="273"/>
      <c r="J81" s="249"/>
      <c r="K81" s="198" t="s">
        <v>0</v>
      </c>
      <c r="L81" s="196"/>
      <c r="M81" s="196"/>
      <c r="N81" s="196"/>
      <c r="O81" s="196"/>
      <c r="P81" s="196"/>
      <c r="Q81" s="196"/>
      <c r="R81" s="196"/>
      <c r="S81" s="276"/>
      <c r="T81" s="192"/>
      <c r="U81" s="186"/>
      <c r="V81" s="280"/>
      <c r="W81" s="280"/>
      <c r="X81" s="280"/>
      <c r="Y81" s="280"/>
      <c r="Z81" s="280"/>
      <c r="AA81" s="390"/>
    </row>
    <row r="82" spans="1:27" s="170" customFormat="1" ht="10.5" customHeight="1">
      <c r="A82" s="169"/>
      <c r="B82" s="268"/>
      <c r="C82" s="273">
        <v>19</v>
      </c>
      <c r="D82" s="221"/>
      <c r="E82" s="198" t="s">
        <v>281</v>
      </c>
      <c r="F82" s="197"/>
      <c r="G82" s="196"/>
      <c r="H82" s="187"/>
      <c r="I82" s="273">
        <v>6</v>
      </c>
      <c r="J82" s="221"/>
      <c r="K82" s="536" t="s">
        <v>291</v>
      </c>
      <c r="L82" s="436"/>
      <c r="M82" s="436"/>
      <c r="N82" s="436"/>
      <c r="O82" s="436"/>
      <c r="P82" s="436"/>
      <c r="Q82" s="436"/>
      <c r="R82" s="436"/>
      <c r="S82" s="436"/>
      <c r="T82" s="436"/>
      <c r="U82" s="436"/>
      <c r="V82" s="436"/>
      <c r="W82" s="436"/>
      <c r="X82" s="436"/>
      <c r="Y82" s="436"/>
      <c r="Z82" s="436"/>
      <c r="AA82" s="437"/>
    </row>
    <row r="83" spans="1:27" s="170" customFormat="1" ht="3.75" customHeight="1" thickBot="1">
      <c r="A83" s="169"/>
      <c r="B83" s="268"/>
      <c r="C83" s="292"/>
      <c r="D83" s="270"/>
      <c r="E83" s="283"/>
      <c r="F83" s="293"/>
      <c r="G83" s="284"/>
      <c r="H83" s="272"/>
      <c r="I83" s="294"/>
      <c r="J83" s="270"/>
      <c r="K83" s="283"/>
      <c r="L83" s="284"/>
      <c r="M83" s="284"/>
      <c r="N83" s="284"/>
      <c r="O83" s="284"/>
      <c r="P83" s="284"/>
      <c r="Q83" s="284"/>
      <c r="R83" s="284"/>
      <c r="S83" s="294"/>
      <c r="T83" s="270"/>
      <c r="U83" s="295"/>
      <c r="V83" s="296"/>
      <c r="W83" s="296"/>
      <c r="X83" s="296"/>
      <c r="Y83" s="296"/>
      <c r="Z83" s="296"/>
      <c r="AA83" s="391"/>
    </row>
    <row r="84" spans="1:27" s="163" customFormat="1" ht="10.5" customHeight="1">
      <c r="A84" s="253"/>
      <c r="B84" s="392"/>
      <c r="C84" s="405" t="s">
        <v>243</v>
      </c>
      <c r="D84" s="405"/>
      <c r="E84" s="405"/>
      <c r="F84" s="405"/>
      <c r="G84" s="405"/>
      <c r="H84" s="405"/>
      <c r="I84" s="405"/>
      <c r="J84" s="405"/>
      <c r="K84" s="405"/>
      <c r="L84" s="405"/>
      <c r="M84" s="405"/>
      <c r="N84" s="486" t="s">
        <v>0</v>
      </c>
      <c r="O84" s="486"/>
      <c r="P84" s="486"/>
      <c r="Q84" s="486"/>
      <c r="R84" s="486"/>
      <c r="S84" s="486"/>
      <c r="T84" s="486"/>
      <c r="U84" s="486"/>
      <c r="V84" s="486"/>
      <c r="W84" s="486"/>
      <c r="X84" s="486"/>
      <c r="Y84" s="486"/>
      <c r="Z84" s="486"/>
      <c r="AA84" s="487"/>
    </row>
    <row r="85" spans="1:27" s="170" customFormat="1" ht="2.25" customHeight="1">
      <c r="A85" s="254"/>
      <c r="B85" s="352"/>
      <c r="C85" s="195"/>
      <c r="D85" s="194"/>
      <c r="E85" s="198"/>
      <c r="F85" s="197"/>
      <c r="G85" s="196"/>
      <c r="H85" s="187"/>
      <c r="I85" s="195"/>
      <c r="J85" s="192"/>
      <c r="K85" s="198"/>
      <c r="L85" s="196"/>
      <c r="M85" s="189"/>
      <c r="N85" s="189"/>
      <c r="O85" s="196"/>
      <c r="P85" s="196"/>
      <c r="Q85" s="196"/>
      <c r="R85" s="196"/>
      <c r="S85" s="195"/>
      <c r="T85" s="192"/>
      <c r="U85" s="198"/>
      <c r="V85" s="196"/>
      <c r="W85" s="196"/>
      <c r="X85" s="196"/>
      <c r="Y85" s="196"/>
      <c r="Z85" s="196"/>
      <c r="AA85" s="202"/>
    </row>
    <row r="86" spans="1:27" s="158" customFormat="1" ht="12" customHeight="1">
      <c r="A86" s="255"/>
      <c r="B86" s="373"/>
      <c r="C86" s="551" t="s">
        <v>0</v>
      </c>
      <c r="D86" s="552"/>
      <c r="E86" s="552"/>
      <c r="F86" s="552"/>
      <c r="G86" s="552"/>
      <c r="H86" s="552"/>
      <c r="I86" s="552"/>
      <c r="J86" s="552"/>
      <c r="K86" s="552"/>
      <c r="L86" s="552"/>
      <c r="M86" s="552"/>
      <c r="N86" s="552"/>
      <c r="O86" s="552"/>
      <c r="P86" s="552"/>
      <c r="Q86" s="552"/>
      <c r="R86" s="552"/>
      <c r="S86" s="552"/>
      <c r="T86" s="552"/>
      <c r="U86" s="552"/>
      <c r="V86" s="552"/>
      <c r="W86" s="552"/>
      <c r="X86" s="552"/>
      <c r="Y86" s="552"/>
      <c r="Z86" s="193"/>
      <c r="AA86" s="199"/>
    </row>
    <row r="87" spans="1:27" s="158" customFormat="1" ht="12" customHeight="1">
      <c r="A87" s="255"/>
      <c r="B87" s="373"/>
      <c r="C87" s="550" t="s">
        <v>0</v>
      </c>
      <c r="D87" s="595"/>
      <c r="E87" s="595"/>
      <c r="F87" s="595"/>
      <c r="G87" s="595"/>
      <c r="H87" s="595"/>
      <c r="I87" s="595"/>
      <c r="J87" s="595"/>
      <c r="K87" s="595"/>
      <c r="L87" s="552"/>
      <c r="M87" s="552"/>
      <c r="N87" s="552"/>
      <c r="O87" s="552"/>
      <c r="P87" s="552"/>
      <c r="Q87" s="552"/>
      <c r="R87" s="552"/>
      <c r="S87" s="552"/>
      <c r="T87" s="552"/>
      <c r="U87" s="552"/>
      <c r="V87" s="552"/>
      <c r="W87" s="552"/>
      <c r="X87" s="552"/>
      <c r="Y87" s="552"/>
      <c r="Z87" s="552"/>
      <c r="AA87" s="553"/>
    </row>
    <row r="88" spans="1:27" s="158" customFormat="1" ht="12" customHeight="1">
      <c r="A88" s="255"/>
      <c r="B88" s="373"/>
      <c r="C88" s="550" t="s">
        <v>0</v>
      </c>
      <c r="D88" s="595"/>
      <c r="E88" s="595"/>
      <c r="F88" s="595"/>
      <c r="G88" s="595"/>
      <c r="H88" s="595"/>
      <c r="I88" s="595"/>
      <c r="J88" s="595"/>
      <c r="K88" s="595"/>
      <c r="L88" s="552"/>
      <c r="M88" s="552"/>
      <c r="N88" s="552"/>
      <c r="O88" s="552"/>
      <c r="P88" s="552"/>
      <c r="Q88" s="552"/>
      <c r="R88" s="552"/>
      <c r="S88" s="552"/>
      <c r="T88" s="552"/>
      <c r="U88" s="552"/>
      <c r="V88" s="552"/>
      <c r="W88" s="552"/>
      <c r="X88" s="552"/>
      <c r="Y88" s="552"/>
      <c r="Z88" s="552"/>
      <c r="AA88" s="553"/>
    </row>
    <row r="89" spans="1:27" s="158" customFormat="1" ht="12" customHeight="1">
      <c r="A89" s="255"/>
      <c r="B89" s="373"/>
      <c r="C89" s="551"/>
      <c r="D89" s="595"/>
      <c r="E89" s="595"/>
      <c r="F89" s="595"/>
      <c r="G89" s="595"/>
      <c r="H89" s="595"/>
      <c r="I89" s="595"/>
      <c r="J89" s="595"/>
      <c r="K89" s="595"/>
      <c r="L89" s="595"/>
      <c r="M89" s="595"/>
      <c r="N89" s="552"/>
      <c r="O89" s="552"/>
      <c r="P89" s="552"/>
      <c r="Q89" s="552"/>
      <c r="R89" s="552"/>
      <c r="S89" s="552"/>
      <c r="T89" s="552"/>
      <c r="U89" s="552"/>
      <c r="V89" s="552"/>
      <c r="W89" s="552"/>
      <c r="X89" s="552"/>
      <c r="Y89" s="552"/>
      <c r="Z89" s="552"/>
      <c r="AA89" s="553"/>
    </row>
    <row r="90" spans="1:27" s="174" customFormat="1" ht="12" customHeight="1">
      <c r="A90" s="256"/>
      <c r="B90" s="352"/>
      <c r="C90" s="551"/>
      <c r="D90" s="552"/>
      <c r="E90" s="552"/>
      <c r="F90" s="552"/>
      <c r="G90" s="552"/>
      <c r="H90" s="552"/>
      <c r="I90" s="552"/>
      <c r="J90" s="552"/>
      <c r="K90" s="552"/>
      <c r="L90" s="552"/>
      <c r="M90" s="552"/>
      <c r="N90" s="552"/>
      <c r="O90" s="552"/>
      <c r="P90" s="552"/>
      <c r="Q90" s="552"/>
      <c r="R90" s="552"/>
      <c r="S90" s="552"/>
      <c r="T90" s="552"/>
      <c r="U90" s="552"/>
      <c r="V90" s="552"/>
      <c r="W90" s="552"/>
      <c r="X90" s="552"/>
      <c r="Y90" s="552"/>
      <c r="Z90" s="552"/>
      <c r="AA90" s="553"/>
    </row>
    <row r="91" spans="1:27" s="163" customFormat="1" ht="12" customHeight="1">
      <c r="A91" s="253"/>
      <c r="B91" s="369"/>
      <c r="C91" s="550" t="s">
        <v>0</v>
      </c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2"/>
      <c r="O91" s="552"/>
      <c r="P91" s="552"/>
      <c r="Q91" s="552"/>
      <c r="R91" s="552"/>
      <c r="S91" s="552"/>
      <c r="T91" s="552"/>
      <c r="U91" s="552"/>
      <c r="V91" s="552"/>
      <c r="W91" s="552"/>
      <c r="X91" s="552"/>
      <c r="Y91" s="552"/>
      <c r="Z91" s="552"/>
      <c r="AA91" s="553"/>
    </row>
    <row r="92" spans="1:27" ht="12" customHeight="1">
      <c r="A92" s="257"/>
      <c r="B92" s="369"/>
      <c r="C92" s="554" t="s">
        <v>0</v>
      </c>
      <c r="D92" s="555"/>
      <c r="E92" s="555"/>
      <c r="F92" s="555"/>
      <c r="G92" s="555"/>
      <c r="H92" s="555"/>
      <c r="I92" s="555"/>
      <c r="J92" s="555"/>
      <c r="K92" s="555"/>
      <c r="L92" s="555"/>
      <c r="M92" s="555"/>
      <c r="N92" s="555"/>
      <c r="O92" s="555"/>
      <c r="P92" s="555"/>
      <c r="Q92" s="555"/>
      <c r="R92" s="555"/>
      <c r="S92" s="555"/>
      <c r="T92" s="555"/>
      <c r="U92" s="555"/>
      <c r="V92" s="555"/>
      <c r="W92" s="555"/>
      <c r="X92" s="555"/>
      <c r="Y92" s="555"/>
      <c r="Z92" s="201"/>
      <c r="AA92" s="393"/>
    </row>
    <row r="93" spans="1:27" ht="12" customHeight="1" thickBot="1">
      <c r="A93" s="257"/>
      <c r="B93" s="369"/>
      <c r="C93" s="590" t="s">
        <v>0</v>
      </c>
      <c r="D93" s="591"/>
      <c r="E93" s="591"/>
      <c r="F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206"/>
      <c r="AA93" s="394"/>
    </row>
    <row r="94" spans="1:27" s="163" customFormat="1" ht="10.5" customHeight="1">
      <c r="A94" s="162"/>
      <c r="B94" s="370"/>
      <c r="C94" s="405" t="s">
        <v>244</v>
      </c>
      <c r="D94" s="496"/>
      <c r="E94" s="496"/>
      <c r="F94" s="496"/>
      <c r="G94" s="496"/>
      <c r="H94" s="496"/>
      <c r="I94" s="496"/>
      <c r="J94" s="496"/>
      <c r="K94" s="496"/>
      <c r="L94" s="496"/>
      <c r="M94" s="496"/>
      <c r="N94" s="486" t="s">
        <v>290</v>
      </c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486"/>
      <c r="AA94" s="487"/>
    </row>
    <row r="95" spans="1:27" ht="3" customHeight="1" thickBot="1">
      <c r="A95" s="87"/>
      <c r="B95" s="369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393"/>
    </row>
    <row r="96" spans="1:27" ht="15.75" thickBot="1">
      <c r="A96" s="87"/>
      <c r="B96" s="369"/>
      <c r="C96" s="201"/>
      <c r="D96" s="201"/>
      <c r="E96" s="297" t="s">
        <v>235</v>
      </c>
      <c r="F96" s="592" t="s">
        <v>0</v>
      </c>
      <c r="G96" s="593"/>
      <c r="H96" s="201"/>
      <c r="I96" s="201"/>
      <c r="J96" s="201"/>
      <c r="K96" s="201" t="s">
        <v>0</v>
      </c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393"/>
    </row>
    <row r="97" spans="1:27" ht="3" customHeight="1" thickBot="1">
      <c r="A97" s="87"/>
      <c r="B97" s="369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393"/>
    </row>
    <row r="98" spans="1:27" ht="15" customHeight="1" thickBot="1">
      <c r="A98" s="87"/>
      <c r="B98" s="369"/>
      <c r="C98" s="201"/>
      <c r="D98" s="298" t="s">
        <v>236</v>
      </c>
      <c r="E98" s="299"/>
      <c r="F98" s="299"/>
      <c r="G98" s="299"/>
      <c r="H98" s="211" t="s">
        <v>0</v>
      </c>
      <c r="I98" s="201"/>
      <c r="J98" s="201"/>
      <c r="K98" s="424" t="s">
        <v>0</v>
      </c>
      <c r="L98" s="425"/>
      <c r="M98" s="425"/>
      <c r="N98" s="425"/>
      <c r="O98" s="425"/>
      <c r="P98" s="425"/>
      <c r="Q98" s="425"/>
      <c r="R98" s="425"/>
      <c r="S98" s="425"/>
      <c r="T98" s="425"/>
      <c r="U98" s="426"/>
      <c r="V98" s="201"/>
      <c r="W98" s="201"/>
      <c r="X98" s="201"/>
      <c r="Y98" s="201"/>
      <c r="Z98" s="201"/>
      <c r="AA98" s="393"/>
    </row>
    <row r="99" spans="1:27" ht="3" customHeight="1" thickBot="1">
      <c r="A99" s="87"/>
      <c r="B99" s="369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393"/>
    </row>
    <row r="100" spans="1:27" ht="15" customHeight="1" thickBot="1">
      <c r="A100" s="87"/>
      <c r="B100" s="369"/>
      <c r="C100" s="201"/>
      <c r="D100" s="298" t="s">
        <v>237</v>
      </c>
      <c r="E100" s="299"/>
      <c r="F100" s="299"/>
      <c r="G100" s="299"/>
      <c r="H100" s="211" t="s">
        <v>0</v>
      </c>
      <c r="I100" s="201"/>
      <c r="J100" s="201"/>
      <c r="K100" s="424" t="s">
        <v>0</v>
      </c>
      <c r="L100" s="425"/>
      <c r="M100" s="425"/>
      <c r="N100" s="425"/>
      <c r="O100" s="425"/>
      <c r="P100" s="425"/>
      <c r="Q100" s="425"/>
      <c r="R100" s="425"/>
      <c r="S100" s="425"/>
      <c r="T100" s="425"/>
      <c r="U100" s="426"/>
      <c r="V100" s="201"/>
      <c r="W100" s="201"/>
      <c r="X100" s="201"/>
      <c r="Y100" s="201"/>
      <c r="Z100" s="201"/>
      <c r="AA100" s="393"/>
    </row>
    <row r="101" spans="1:27" ht="3" customHeight="1" thickBot="1">
      <c r="A101" s="87"/>
      <c r="B101" s="369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393"/>
    </row>
    <row r="102" spans="1:27" ht="15" customHeight="1" thickBot="1">
      <c r="A102" s="87"/>
      <c r="B102" s="369"/>
      <c r="C102" s="201"/>
      <c r="D102" s="298" t="s">
        <v>237</v>
      </c>
      <c r="E102" s="299"/>
      <c r="F102" s="299"/>
      <c r="G102" s="299"/>
      <c r="H102" s="211" t="s">
        <v>0</v>
      </c>
      <c r="I102" s="201"/>
      <c r="J102" s="201"/>
      <c r="K102" s="424" t="s">
        <v>0</v>
      </c>
      <c r="L102" s="425"/>
      <c r="M102" s="425"/>
      <c r="N102" s="425"/>
      <c r="O102" s="425"/>
      <c r="P102" s="425"/>
      <c r="Q102" s="425"/>
      <c r="R102" s="425"/>
      <c r="S102" s="425"/>
      <c r="T102" s="425"/>
      <c r="U102" s="426"/>
      <c r="V102" s="201"/>
      <c r="W102" s="201"/>
      <c r="X102" s="201"/>
      <c r="Y102" s="201"/>
      <c r="Z102" s="201"/>
      <c r="AA102" s="393"/>
    </row>
    <row r="103" spans="1:27" ht="3" customHeight="1">
      <c r="A103" s="87"/>
      <c r="B103" s="369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393"/>
    </row>
    <row r="104" spans="1:27" ht="3" customHeight="1" thickBot="1">
      <c r="A104" s="87"/>
      <c r="B104" s="369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394"/>
    </row>
    <row r="105" spans="1:27" s="163" customFormat="1" ht="10.5" customHeight="1">
      <c r="A105" s="162"/>
      <c r="B105" s="370"/>
      <c r="C105" s="405"/>
      <c r="D105" s="406"/>
      <c r="E105" s="406"/>
      <c r="F105" s="406"/>
      <c r="G105" s="406"/>
      <c r="H105" s="406"/>
      <c r="I105" s="406"/>
      <c r="J105" s="406"/>
      <c r="K105" s="406"/>
      <c r="L105" s="406"/>
      <c r="M105" s="406"/>
      <c r="N105" s="407"/>
      <c r="O105" s="407"/>
      <c r="P105" s="407"/>
      <c r="Q105" s="407"/>
      <c r="R105" s="407"/>
      <c r="S105" s="407"/>
      <c r="T105" s="407"/>
      <c r="U105" s="407"/>
      <c r="V105" s="407"/>
      <c r="W105" s="407"/>
      <c r="X105" s="407"/>
      <c r="Y105" s="407"/>
      <c r="Z105" s="407"/>
      <c r="AA105" s="408"/>
    </row>
    <row r="106" spans="1:27" ht="3" customHeight="1">
      <c r="A106" s="87"/>
      <c r="B106" s="369"/>
      <c r="C106" s="258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395"/>
    </row>
    <row r="107" spans="1:27" ht="12.75">
      <c r="A107" s="87"/>
      <c r="B107" s="396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397"/>
      <c r="AA107" s="398"/>
    </row>
  </sheetData>
  <sheetProtection selectLockedCells="1"/>
  <mergeCells count="112">
    <mergeCell ref="J14:L14"/>
    <mergeCell ref="L12:AA12"/>
    <mergeCell ref="C93:Y93"/>
    <mergeCell ref="F96:G96"/>
    <mergeCell ref="P14:Y14"/>
    <mergeCell ref="C86:Y86"/>
    <mergeCell ref="C87:AA87"/>
    <mergeCell ref="C88:AA88"/>
    <mergeCell ref="C89:AA89"/>
    <mergeCell ref="C90:AA90"/>
    <mergeCell ref="G19:O19"/>
    <mergeCell ref="I43:R43"/>
    <mergeCell ref="M14:O14"/>
    <mergeCell ref="C14:I14"/>
    <mergeCell ref="G20:N20"/>
    <mergeCell ref="H4:U4"/>
    <mergeCell ref="S20:U20"/>
    <mergeCell ref="C9:H9"/>
    <mergeCell ref="C11:F11"/>
    <mergeCell ref="G11:H11"/>
    <mergeCell ref="O42:AA42"/>
    <mergeCell ref="C91:AA91"/>
    <mergeCell ref="C92:Y92"/>
    <mergeCell ref="C20:F20"/>
    <mergeCell ref="V20:W20"/>
    <mergeCell ref="C24:I24"/>
    <mergeCell ref="C25:I25"/>
    <mergeCell ref="V22:W22"/>
    <mergeCell ref="Y23:AA23"/>
    <mergeCell ref="T27:U27"/>
    <mergeCell ref="K82:AA82"/>
    <mergeCell ref="K24:R24"/>
    <mergeCell ref="U72:AA72"/>
    <mergeCell ref="K72:Q72"/>
    <mergeCell ref="I70:R70"/>
    <mergeCell ref="K80:AA80"/>
    <mergeCell ref="K78:AA78"/>
    <mergeCell ref="K76:AA76"/>
    <mergeCell ref="I68:R68"/>
    <mergeCell ref="H23:M23"/>
    <mergeCell ref="S24:V24"/>
    <mergeCell ref="Y26:AA26"/>
    <mergeCell ref="W26:X26"/>
    <mergeCell ref="T26:V26"/>
    <mergeCell ref="Y24:AA24"/>
    <mergeCell ref="Y27:AA27"/>
    <mergeCell ref="Z20:AA20"/>
    <mergeCell ref="I66:R66"/>
    <mergeCell ref="J25:R25"/>
    <mergeCell ref="C26:F26"/>
    <mergeCell ref="S25:V25"/>
    <mergeCell ref="Y25:Z25"/>
    <mergeCell ref="H22:M22"/>
    <mergeCell ref="T23:U23"/>
    <mergeCell ref="S44:AA44"/>
    <mergeCell ref="C28:L28"/>
    <mergeCell ref="P27:R27"/>
    <mergeCell ref="C94:M94"/>
    <mergeCell ref="N94:AA94"/>
    <mergeCell ref="C44:H44"/>
    <mergeCell ref="C23:G23"/>
    <mergeCell ref="I44:R44"/>
    <mergeCell ref="K74:AA75"/>
    <mergeCell ref="C42:N42"/>
    <mergeCell ref="G26:L26"/>
    <mergeCell ref="C15:J15"/>
    <mergeCell ref="C19:F19"/>
    <mergeCell ref="P19:R19"/>
    <mergeCell ref="C22:G22"/>
    <mergeCell ref="G27:L27"/>
    <mergeCell ref="O22:S22"/>
    <mergeCell ref="S19:U19"/>
    <mergeCell ref="P20:R20"/>
    <mergeCell ref="M26:O26"/>
    <mergeCell ref="P26:S26"/>
    <mergeCell ref="H5:U6"/>
    <mergeCell ref="C7:AA7"/>
    <mergeCell ref="C8:H8"/>
    <mergeCell ref="Y8:AA8"/>
    <mergeCell ref="Y9:AA9"/>
    <mergeCell ref="C12:K12"/>
    <mergeCell ref="G10:H10"/>
    <mergeCell ref="I11:P11"/>
    <mergeCell ref="K15:AA15"/>
    <mergeCell ref="V19:W19"/>
    <mergeCell ref="V23:W23"/>
    <mergeCell ref="K100:U100"/>
    <mergeCell ref="X38:AA38"/>
    <mergeCell ref="S43:AA43"/>
    <mergeCell ref="I67:R67"/>
    <mergeCell ref="M28:AA28"/>
    <mergeCell ref="O23:S23"/>
    <mergeCell ref="M27:N27"/>
    <mergeCell ref="I62:R62"/>
    <mergeCell ref="I64:R64"/>
    <mergeCell ref="K98:U98"/>
    <mergeCell ref="C84:M84"/>
    <mergeCell ref="Y34:AA34"/>
    <mergeCell ref="Y36:AA36"/>
    <mergeCell ref="C27:F27"/>
    <mergeCell ref="C43:H43"/>
    <mergeCell ref="N84:AA84"/>
    <mergeCell ref="C10:F10"/>
    <mergeCell ref="C105:AA105"/>
    <mergeCell ref="I8:P8"/>
    <mergeCell ref="R8:X8"/>
    <mergeCell ref="I9:P9"/>
    <mergeCell ref="R9:X9"/>
    <mergeCell ref="I10:O10"/>
    <mergeCell ref="R11:AA11"/>
    <mergeCell ref="K102:U102"/>
    <mergeCell ref="Y22:AA22"/>
  </mergeCells>
  <hyperlinks>
    <hyperlink ref="R11" r:id="rId1" display="FRANKJLARKIN@VERIZON.NET"/>
  </hyperlinks>
  <printOptions/>
  <pageMargins left="0.25" right="0" top="0.25" bottom="0.25" header="0.25" footer="0.25"/>
  <pageSetup horizontalDpi="600" verticalDpi="600" orientation="portrait" scale="78" r:id="rId4"/>
  <headerFooter alignWithMargins="0">
    <oddHeader>&amp;C&amp;A</oddHeader>
    <oddFooter>&amp;CPage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3"/>
  <sheetViews>
    <sheetView zoomScalePageLayoutView="0" workbookViewId="0" topLeftCell="A7">
      <selection activeCell="C26" sqref="C26"/>
    </sheetView>
  </sheetViews>
  <sheetFormatPr defaultColWidth="9.140625" defaultRowHeight="12.75"/>
  <cols>
    <col min="2" max="2" width="34.7109375" style="0" customWidth="1"/>
    <col min="3" max="3" width="44.421875" style="90" customWidth="1"/>
  </cols>
  <sheetData>
    <row r="1" spans="1:6" ht="15.75" thickTop="1">
      <c r="A1" s="102"/>
      <c r="B1" s="103"/>
      <c r="C1" s="104"/>
      <c r="D1" s="103"/>
      <c r="E1" s="103"/>
      <c r="F1" s="105"/>
    </row>
    <row r="2" spans="1:16" ht="15">
      <c r="A2" s="106"/>
      <c r="B2" s="95"/>
      <c r="C2" s="107"/>
      <c r="D2" s="95"/>
      <c r="E2" s="95"/>
      <c r="F2" s="108"/>
      <c r="O2" t="s">
        <v>0</v>
      </c>
      <c r="P2" t="s">
        <v>0</v>
      </c>
    </row>
    <row r="3" spans="1:33" ht="15">
      <c r="A3" s="106"/>
      <c r="B3" s="95"/>
      <c r="C3" s="107"/>
      <c r="D3" s="95"/>
      <c r="E3" s="95"/>
      <c r="F3" s="108"/>
      <c r="AG3" t="s">
        <v>0</v>
      </c>
    </row>
    <row r="4" spans="1:33" ht="15">
      <c r="A4" s="106"/>
      <c r="B4" s="109" t="s">
        <v>148</v>
      </c>
      <c r="C4" s="107"/>
      <c r="D4" s="95"/>
      <c r="E4" s="95"/>
      <c r="F4" s="108"/>
      <c r="I4" t="s">
        <v>0</v>
      </c>
      <c r="AC4" t="s">
        <v>0</v>
      </c>
      <c r="AD4" t="s">
        <v>0</v>
      </c>
      <c r="AE4" t="s">
        <v>0</v>
      </c>
      <c r="AG4" t="s">
        <v>0</v>
      </c>
    </row>
    <row r="5" spans="1:33" ht="15">
      <c r="A5" s="106"/>
      <c r="B5" s="109" t="s">
        <v>100</v>
      </c>
      <c r="C5" s="107"/>
      <c r="D5" s="95"/>
      <c r="E5" s="95"/>
      <c r="F5" s="108"/>
      <c r="H5" t="s">
        <v>0</v>
      </c>
      <c r="AC5" t="s">
        <v>0</v>
      </c>
      <c r="AD5" t="s">
        <v>0</v>
      </c>
      <c r="AG5" t="s">
        <v>0</v>
      </c>
    </row>
    <row r="6" spans="1:33" ht="15">
      <c r="A6" s="106"/>
      <c r="B6" s="109" t="s">
        <v>149</v>
      </c>
      <c r="C6" s="107"/>
      <c r="D6" s="95"/>
      <c r="E6" s="95"/>
      <c r="F6" s="108"/>
      <c r="AC6" t="s">
        <v>0</v>
      </c>
      <c r="AG6" t="s">
        <v>0</v>
      </c>
    </row>
    <row r="7" spans="1:33" ht="17.25">
      <c r="A7" s="106"/>
      <c r="B7" s="110" t="s">
        <v>125</v>
      </c>
      <c r="C7" s="107"/>
      <c r="D7" s="95"/>
      <c r="E7" s="95"/>
      <c r="F7" s="108"/>
      <c r="AC7" t="s">
        <v>0</v>
      </c>
      <c r="AG7" t="s">
        <v>0</v>
      </c>
    </row>
    <row r="8" spans="1:6" ht="15.75" thickBot="1">
      <c r="A8" s="106"/>
      <c r="B8" s="95"/>
      <c r="C8" s="107"/>
      <c r="D8" s="95"/>
      <c r="E8" s="95"/>
      <c r="F8" s="108"/>
    </row>
    <row r="9" spans="1:33" ht="24.75" customHeight="1" thickTop="1">
      <c r="A9" s="106"/>
      <c r="B9" s="92" t="s">
        <v>102</v>
      </c>
      <c r="C9" s="96" t="e">
        <f>'CG5074'!#REF!</f>
        <v>#REF!</v>
      </c>
      <c r="D9" s="95"/>
      <c r="E9" s="95"/>
      <c r="F9" s="108"/>
      <c r="N9" t="s">
        <v>54</v>
      </c>
      <c r="R9" t="s">
        <v>0</v>
      </c>
      <c r="U9" t="s">
        <v>0</v>
      </c>
      <c r="W9" t="s">
        <v>0</v>
      </c>
      <c r="X9" t="s">
        <v>0</v>
      </c>
      <c r="AC9" t="s">
        <v>0</v>
      </c>
      <c r="AG9" t="s">
        <v>0</v>
      </c>
    </row>
    <row r="10" spans="1:6" ht="24.75" customHeight="1">
      <c r="A10" s="106"/>
      <c r="B10" s="93" t="s">
        <v>103</v>
      </c>
      <c r="C10" s="97" t="e">
        <f>'CG5074'!#REF!</f>
        <v>#REF!</v>
      </c>
      <c r="D10" s="95"/>
      <c r="E10" s="95"/>
      <c r="F10" s="108"/>
    </row>
    <row r="11" spans="1:33" ht="24.75" customHeight="1">
      <c r="A11" s="106"/>
      <c r="B11" s="93" t="s">
        <v>115</v>
      </c>
      <c r="C11" s="98" t="e">
        <f>'CG5074'!#REF!</f>
        <v>#REF!</v>
      </c>
      <c r="D11" s="95"/>
      <c r="E11" s="95"/>
      <c r="F11" s="108"/>
      <c r="AG11" t="s">
        <v>0</v>
      </c>
    </row>
    <row r="12" spans="1:33" ht="24.75" customHeight="1">
      <c r="A12" s="106"/>
      <c r="B12" s="93" t="s">
        <v>116</v>
      </c>
      <c r="C12" s="97" t="s">
        <v>117</v>
      </c>
      <c r="D12" s="95"/>
      <c r="E12" s="95"/>
      <c r="F12" s="108"/>
      <c r="AG12" t="s">
        <v>0</v>
      </c>
    </row>
    <row r="13" spans="1:33" ht="24.75" customHeight="1">
      <c r="A13" s="106"/>
      <c r="B13" s="93" t="s">
        <v>118</v>
      </c>
      <c r="C13" s="99" t="str">
        <f>'CG5074'!V23</f>
        <v> </v>
      </c>
      <c r="D13" s="110" t="s">
        <v>124</v>
      </c>
      <c r="E13" s="95"/>
      <c r="F13" s="108"/>
      <c r="AG13" t="s">
        <v>0</v>
      </c>
    </row>
    <row r="14" spans="1:33" ht="24.75" customHeight="1">
      <c r="A14" s="106"/>
      <c r="B14" s="93" t="s">
        <v>120</v>
      </c>
      <c r="C14" s="99" t="str">
        <f>'CG5074'!Y23</f>
        <v> </v>
      </c>
      <c r="D14" s="110" t="s">
        <v>126</v>
      </c>
      <c r="E14" s="95"/>
      <c r="F14" s="108"/>
      <c r="J14" t="s">
        <v>0</v>
      </c>
      <c r="O14" t="s">
        <v>0</v>
      </c>
      <c r="T14" t="s">
        <v>0</v>
      </c>
      <c r="X14" t="s">
        <v>0</v>
      </c>
      <c r="AB14" t="s">
        <v>0</v>
      </c>
      <c r="AD14" t="s">
        <v>0</v>
      </c>
      <c r="AG14" t="s">
        <v>0</v>
      </c>
    </row>
    <row r="15" spans="1:33" ht="24.75" customHeight="1">
      <c r="A15" s="106"/>
      <c r="B15" s="93" t="s">
        <v>119</v>
      </c>
      <c r="C15" s="97" t="e">
        <f>'CG5074'!#REF!</f>
        <v>#REF!</v>
      </c>
      <c r="D15" s="110"/>
      <c r="E15" s="95"/>
      <c r="F15" s="108"/>
      <c r="G15" t="s">
        <v>0</v>
      </c>
      <c r="H15" t="s">
        <v>0</v>
      </c>
      <c r="K15" t="s">
        <v>0</v>
      </c>
      <c r="L15" t="s">
        <v>0</v>
      </c>
      <c r="O15" t="s">
        <v>0</v>
      </c>
      <c r="P15" t="s">
        <v>0</v>
      </c>
      <c r="Q15" t="s">
        <v>0</v>
      </c>
      <c r="T15" t="s">
        <v>0</v>
      </c>
      <c r="U15" t="s">
        <v>0</v>
      </c>
      <c r="X15" t="s">
        <v>0</v>
      </c>
      <c r="Y15" t="s">
        <v>0</v>
      </c>
      <c r="AC15" t="s">
        <v>0</v>
      </c>
      <c r="AD15" t="s">
        <v>0</v>
      </c>
      <c r="AG15" t="s">
        <v>0</v>
      </c>
    </row>
    <row r="16" spans="1:33" ht="24.75" customHeight="1">
      <c r="A16" s="106"/>
      <c r="B16" s="93" t="s">
        <v>108</v>
      </c>
      <c r="C16" s="97">
        <f>'ANSC 7030'!F24</f>
        <v>0</v>
      </c>
      <c r="D16" s="110"/>
      <c r="E16" s="95"/>
      <c r="F16" s="108"/>
      <c r="H16" t="s">
        <v>0</v>
      </c>
      <c r="L16" t="s">
        <v>0</v>
      </c>
      <c r="Q16" t="s">
        <v>0</v>
      </c>
      <c r="U16" t="s">
        <v>0</v>
      </c>
      <c r="Y16" t="s">
        <v>0</v>
      </c>
      <c r="Z16" t="s">
        <v>0</v>
      </c>
      <c r="AC16" t="s">
        <v>0</v>
      </c>
      <c r="AG16" t="s">
        <v>0</v>
      </c>
    </row>
    <row r="17" spans="1:6" ht="24.75" customHeight="1">
      <c r="A17" s="106"/>
      <c r="B17" s="93" t="s">
        <v>114</v>
      </c>
      <c r="C17" s="97" t="e">
        <f>'CG5074'!#REF!</f>
        <v>#REF!</v>
      </c>
      <c r="D17" s="110"/>
      <c r="E17" s="95"/>
      <c r="F17" s="108"/>
    </row>
    <row r="18" spans="1:33" ht="24.75" customHeight="1">
      <c r="A18" s="106"/>
      <c r="B18" s="93" t="e">
        <f>IF(C15=30,"Federal ATON Discrepancy",IF(C15=31,"Private ATON Discrepancy",IF(C15=32,"Bridge Discrepancy","  ")))</f>
        <v>#REF!</v>
      </c>
      <c r="C18" s="97">
        <v>1</v>
      </c>
      <c r="D18" s="110" t="s">
        <v>0</v>
      </c>
      <c r="E18" s="95"/>
      <c r="F18" s="108"/>
      <c r="O18" t="s">
        <v>0</v>
      </c>
      <c r="R18" t="s">
        <v>0</v>
      </c>
      <c r="S18" t="s">
        <v>0</v>
      </c>
      <c r="AG18" t="s">
        <v>0</v>
      </c>
    </row>
    <row r="19" spans="1:6" ht="24.75" customHeight="1">
      <c r="A19" s="106"/>
      <c r="B19" s="93" t="e">
        <f>IF(C15=30,"Federal ATON Watching Properly",IF(C15=31,"Private ATON Watching Properly",IF(C15=32,"Bridge Watching Properly","  ")))</f>
        <v>#REF!</v>
      </c>
      <c r="C19" s="97">
        <v>0</v>
      </c>
      <c r="D19" s="110"/>
      <c r="E19" s="95"/>
      <c r="F19" s="108"/>
    </row>
    <row r="20" spans="1:33" ht="24.75" customHeight="1">
      <c r="A20" s="106"/>
      <c r="B20" s="93" t="s">
        <v>121</v>
      </c>
      <c r="C20" s="97" t="e">
        <f>'CG5074'!#REF!</f>
        <v>#REF!</v>
      </c>
      <c r="D20" s="110"/>
      <c r="E20" s="95"/>
      <c r="F20" s="108"/>
      <c r="AG20" t="s">
        <v>0</v>
      </c>
    </row>
    <row r="21" spans="1:6" ht="24.75" customHeight="1">
      <c r="A21" s="106"/>
      <c r="B21" s="93" t="s">
        <v>122</v>
      </c>
      <c r="C21" s="100" t="e">
        <f>'CG5074'!#REF!</f>
        <v>#REF!</v>
      </c>
      <c r="D21" s="110"/>
      <c r="E21" s="95"/>
      <c r="F21" s="108"/>
    </row>
    <row r="22" spans="1:33" ht="24.75" customHeight="1">
      <c r="A22" s="106"/>
      <c r="B22" s="94" t="s">
        <v>123</v>
      </c>
      <c r="C22" s="101" t="e">
        <f>'CG5074'!#REF!</f>
        <v>#REF!</v>
      </c>
      <c r="D22" s="110"/>
      <c r="E22" s="95"/>
      <c r="F22" s="108"/>
      <c r="AG22" t="s">
        <v>0</v>
      </c>
    </row>
    <row r="23" spans="1:6" ht="24.75" customHeight="1">
      <c r="A23" s="106"/>
      <c r="B23" s="93" t="s">
        <v>104</v>
      </c>
      <c r="C23" s="99" t="e">
        <f>C14-C13</f>
        <v>#VALUE!</v>
      </c>
      <c r="D23" s="110" t="s">
        <v>124</v>
      </c>
      <c r="E23" s="95"/>
      <c r="F23" s="108"/>
    </row>
    <row r="24" spans="1:6" ht="24.75" customHeight="1" thickBot="1">
      <c r="A24" s="106"/>
      <c r="B24" s="115"/>
      <c r="C24" s="116"/>
      <c r="D24" s="95"/>
      <c r="E24" s="95"/>
      <c r="F24" s="108"/>
    </row>
    <row r="25" spans="1:6" ht="15.75" thickTop="1">
      <c r="A25" s="106"/>
      <c r="B25" s="95"/>
      <c r="C25" s="107"/>
      <c r="D25" s="95"/>
      <c r="E25" s="95"/>
      <c r="F25" s="108"/>
    </row>
    <row r="26" spans="1:6" ht="15">
      <c r="A26" s="106"/>
      <c r="B26" s="95"/>
      <c r="C26" s="107"/>
      <c r="D26" s="95"/>
      <c r="E26" s="95"/>
      <c r="F26" s="108"/>
    </row>
    <row r="27" spans="1:6" ht="15">
      <c r="A27" s="106"/>
      <c r="B27" s="95"/>
      <c r="C27" s="107"/>
      <c r="D27" s="95"/>
      <c r="E27" s="95"/>
      <c r="F27" s="108"/>
    </row>
    <row r="28" spans="1:33" ht="15">
      <c r="A28" s="106"/>
      <c r="B28" s="95"/>
      <c r="C28" s="107"/>
      <c r="D28" s="95"/>
      <c r="E28" s="95"/>
      <c r="F28" s="108"/>
      <c r="AG28" t="s">
        <v>0</v>
      </c>
    </row>
    <row r="29" spans="1:33" ht="15">
      <c r="A29" s="106"/>
      <c r="B29" s="95"/>
      <c r="C29" s="107"/>
      <c r="D29" s="95"/>
      <c r="E29" s="95"/>
      <c r="F29" s="108"/>
      <c r="AE29" t="s">
        <v>0</v>
      </c>
      <c r="AG29" t="s">
        <v>0</v>
      </c>
    </row>
    <row r="30" spans="1:33" ht="15">
      <c r="A30" s="106"/>
      <c r="B30" s="95"/>
      <c r="C30" s="107"/>
      <c r="D30" s="95"/>
      <c r="E30" s="95"/>
      <c r="F30" s="108"/>
      <c r="I30" t="s">
        <v>0</v>
      </c>
      <c r="J30" t="s">
        <v>0</v>
      </c>
      <c r="U30" t="s">
        <v>0</v>
      </c>
      <c r="W30" t="s">
        <v>0</v>
      </c>
      <c r="AC30" t="s">
        <v>0</v>
      </c>
      <c r="AD30" t="s">
        <v>0</v>
      </c>
      <c r="AE30" t="s">
        <v>0</v>
      </c>
      <c r="AG30" t="s">
        <v>0</v>
      </c>
    </row>
    <row r="31" spans="1:33" ht="15">
      <c r="A31" s="106"/>
      <c r="B31" s="95"/>
      <c r="C31" s="107"/>
      <c r="D31" s="95"/>
      <c r="E31" s="95"/>
      <c r="F31" s="108"/>
      <c r="I31" t="s">
        <v>0</v>
      </c>
      <c r="J31" t="s">
        <v>0</v>
      </c>
      <c r="U31" t="s">
        <v>0</v>
      </c>
      <c r="W31" t="s">
        <v>0</v>
      </c>
      <c r="AC31" t="s">
        <v>0</v>
      </c>
      <c r="AD31" t="s">
        <v>0</v>
      </c>
      <c r="AG31" t="s">
        <v>0</v>
      </c>
    </row>
    <row r="32" spans="1:33" ht="15">
      <c r="A32" s="106"/>
      <c r="B32" s="95"/>
      <c r="C32" s="107"/>
      <c r="D32" s="95"/>
      <c r="E32" s="95"/>
      <c r="F32" s="108"/>
      <c r="AG32" t="s">
        <v>0</v>
      </c>
    </row>
    <row r="33" spans="1:33" ht="15">
      <c r="A33" s="106"/>
      <c r="B33" s="95"/>
      <c r="C33" s="107"/>
      <c r="D33" s="95"/>
      <c r="E33" s="95"/>
      <c r="F33" s="108"/>
      <c r="M33" t="s">
        <v>0</v>
      </c>
      <c r="U33" t="s">
        <v>0</v>
      </c>
      <c r="AG33" t="s">
        <v>0</v>
      </c>
    </row>
    <row r="34" spans="1:33" ht="15.75" thickBot="1">
      <c r="A34" s="113"/>
      <c r="B34" s="111"/>
      <c r="C34" s="114"/>
      <c r="D34" s="111"/>
      <c r="E34" s="111"/>
      <c r="F34" s="112"/>
      <c r="H34" t="s">
        <v>0</v>
      </c>
      <c r="I34" t="s">
        <v>0</v>
      </c>
      <c r="J34" t="s">
        <v>0</v>
      </c>
      <c r="U34" t="s">
        <v>0</v>
      </c>
      <c r="X34" t="s">
        <v>0</v>
      </c>
      <c r="AC34" t="s">
        <v>0</v>
      </c>
      <c r="AG34" t="s">
        <v>0</v>
      </c>
    </row>
    <row r="35" spans="1:33" ht="15.75" thickTop="1">
      <c r="A35" s="89"/>
      <c r="B35" s="89"/>
      <c r="C35" s="91"/>
      <c r="D35" s="89"/>
      <c r="E35" s="89"/>
      <c r="F35" s="89"/>
      <c r="H35" t="s">
        <v>0</v>
      </c>
      <c r="X35" t="s">
        <v>0</v>
      </c>
      <c r="AC35" t="s">
        <v>0</v>
      </c>
      <c r="AG35" t="s">
        <v>0</v>
      </c>
    </row>
    <row r="36" spans="1:29" ht="15">
      <c r="A36" s="89"/>
      <c r="B36" s="89"/>
      <c r="C36" s="91"/>
      <c r="D36" s="89"/>
      <c r="E36" s="89"/>
      <c r="F36" s="89"/>
      <c r="X36" t="s">
        <v>0</v>
      </c>
      <c r="AC36" t="s">
        <v>0</v>
      </c>
    </row>
    <row r="37" spans="1:6" ht="15">
      <c r="A37" s="89"/>
      <c r="B37" s="89"/>
      <c r="C37" s="91"/>
      <c r="D37" s="89"/>
      <c r="E37" s="89"/>
      <c r="F37" s="89"/>
    </row>
    <row r="38" spans="1:24" ht="15">
      <c r="A38" s="89"/>
      <c r="B38" s="89"/>
      <c r="C38" s="91"/>
      <c r="D38" s="89"/>
      <c r="E38" s="89"/>
      <c r="F38" s="89"/>
      <c r="X38" t="s">
        <v>0</v>
      </c>
    </row>
    <row r="39" spans="1:6" ht="15">
      <c r="A39" s="89"/>
      <c r="B39" s="89"/>
      <c r="C39" s="91"/>
      <c r="D39" s="89"/>
      <c r="E39" s="89"/>
      <c r="F39" s="89"/>
    </row>
    <row r="40" spans="1:29" ht="15">
      <c r="A40" s="89"/>
      <c r="B40" s="89"/>
      <c r="C40" s="91"/>
      <c r="D40" s="89"/>
      <c r="E40" s="89"/>
      <c r="F40" s="89"/>
      <c r="H40" t="s">
        <v>0</v>
      </c>
      <c r="X40" t="s">
        <v>0</v>
      </c>
      <c r="AC40" t="s">
        <v>0</v>
      </c>
    </row>
    <row r="41" spans="1:29" ht="15">
      <c r="A41" s="89"/>
      <c r="B41" s="89"/>
      <c r="C41" s="91"/>
      <c r="D41" s="89"/>
      <c r="E41" s="89"/>
      <c r="F41" s="89"/>
      <c r="H41" t="s">
        <v>0</v>
      </c>
      <c r="X41" t="s">
        <v>0</v>
      </c>
      <c r="AC41" t="s">
        <v>0</v>
      </c>
    </row>
    <row r="42" spans="1:6" ht="15">
      <c r="A42" s="89"/>
      <c r="B42" s="89"/>
      <c r="C42" s="91"/>
      <c r="D42" s="89"/>
      <c r="E42" s="89"/>
      <c r="F42" s="89"/>
    </row>
    <row r="43" spans="1:33" ht="15">
      <c r="A43" s="89"/>
      <c r="B43" s="89"/>
      <c r="C43" s="91"/>
      <c r="D43" s="89"/>
      <c r="E43" s="89"/>
      <c r="F43" s="89"/>
      <c r="AG43" t="s">
        <v>0</v>
      </c>
    </row>
    <row r="44" spans="1:33" ht="15">
      <c r="A44" s="89"/>
      <c r="B44" s="89"/>
      <c r="C44" s="91"/>
      <c r="D44" s="89"/>
      <c r="E44" s="89"/>
      <c r="F44" s="89"/>
      <c r="AG44" t="s">
        <v>0</v>
      </c>
    </row>
    <row r="45" spans="1:33" ht="15">
      <c r="A45" s="89"/>
      <c r="B45" s="89"/>
      <c r="C45" s="91"/>
      <c r="D45" s="89"/>
      <c r="E45" s="89"/>
      <c r="F45" s="89"/>
      <c r="AG45" t="s">
        <v>0</v>
      </c>
    </row>
    <row r="46" spans="1:33" ht="15">
      <c r="A46" s="89"/>
      <c r="B46" s="89"/>
      <c r="C46" s="91"/>
      <c r="D46" s="89"/>
      <c r="E46" s="89"/>
      <c r="F46" s="89"/>
      <c r="AG46" t="s">
        <v>0</v>
      </c>
    </row>
    <row r="47" spans="1:33" ht="15">
      <c r="A47" s="89"/>
      <c r="B47" s="89"/>
      <c r="C47" s="91"/>
      <c r="D47" s="89"/>
      <c r="E47" s="89"/>
      <c r="F47" s="89"/>
      <c r="AG47" t="s">
        <v>0</v>
      </c>
    </row>
    <row r="48" spans="1:25" ht="15">
      <c r="A48" s="89"/>
      <c r="B48" s="89"/>
      <c r="C48" s="91"/>
      <c r="D48" s="89"/>
      <c r="E48" s="89"/>
      <c r="F48" s="89"/>
      <c r="Y48" t="s">
        <v>0</v>
      </c>
    </row>
    <row r="49" spans="1:29" ht="15">
      <c r="A49" s="89"/>
      <c r="B49" s="89"/>
      <c r="C49" s="91"/>
      <c r="D49" s="89"/>
      <c r="E49" s="89"/>
      <c r="F49" s="89"/>
      <c r="Z49" t="s">
        <v>0</v>
      </c>
      <c r="AB49" t="s">
        <v>0</v>
      </c>
      <c r="AC49" t="s">
        <v>0</v>
      </c>
    </row>
    <row r="50" spans="1:31" ht="15">
      <c r="A50" s="89"/>
      <c r="B50" s="89"/>
      <c r="C50" s="91"/>
      <c r="D50" s="89"/>
      <c r="E50" s="89"/>
      <c r="F50" s="89"/>
      <c r="H50" t="s">
        <v>0</v>
      </c>
      <c r="J50" t="s">
        <v>0</v>
      </c>
      <c r="AC50" t="s">
        <v>0</v>
      </c>
      <c r="AD50" t="s">
        <v>0</v>
      </c>
      <c r="AE50" t="s">
        <v>0</v>
      </c>
    </row>
    <row r="51" spans="1:26" ht="15">
      <c r="A51" s="89"/>
      <c r="B51" s="89"/>
      <c r="C51" s="91"/>
      <c r="D51" s="89"/>
      <c r="E51" s="89"/>
      <c r="F51" s="89"/>
      <c r="H51" t="s">
        <v>0</v>
      </c>
      <c r="J51" t="s">
        <v>0</v>
      </c>
      <c r="K51" t="s">
        <v>0</v>
      </c>
      <c r="Z51" t="s">
        <v>0</v>
      </c>
    </row>
    <row r="52" spans="1:6" ht="15">
      <c r="A52" s="89"/>
      <c r="B52" s="89"/>
      <c r="C52" s="91"/>
      <c r="D52" s="89"/>
      <c r="E52" s="89"/>
      <c r="F52" s="89"/>
    </row>
    <row r="53" spans="1:6" ht="15">
      <c r="A53" s="89"/>
      <c r="B53" s="89"/>
      <c r="C53" s="91"/>
      <c r="D53" s="89"/>
      <c r="E53" s="89"/>
      <c r="F53" s="89"/>
    </row>
    <row r="54" spans="1:10" ht="15">
      <c r="A54" s="89"/>
      <c r="B54" s="89"/>
      <c r="C54" s="91"/>
      <c r="D54" s="89"/>
      <c r="E54" s="89"/>
      <c r="F54" s="89"/>
      <c r="J54" t="s">
        <v>0</v>
      </c>
    </row>
    <row r="55" spans="1:6" ht="15">
      <c r="A55" s="89"/>
      <c r="B55" s="89"/>
      <c r="C55" s="91"/>
      <c r="D55" s="89"/>
      <c r="E55" s="89"/>
      <c r="F55" s="89"/>
    </row>
    <row r="56" spans="1:6" ht="15">
      <c r="A56" s="89"/>
      <c r="B56" s="89"/>
      <c r="C56" s="91"/>
      <c r="D56" s="89"/>
      <c r="E56" s="89"/>
      <c r="F56" s="89"/>
    </row>
    <row r="57" spans="1:6" ht="15">
      <c r="A57" s="89"/>
      <c r="B57" s="89"/>
      <c r="C57" s="91"/>
      <c r="D57" s="89"/>
      <c r="E57" s="89"/>
      <c r="F57" s="89"/>
    </row>
    <row r="58" spans="1:6" ht="15">
      <c r="A58" s="89"/>
      <c r="B58" s="89"/>
      <c r="C58" s="91"/>
      <c r="D58" s="89"/>
      <c r="E58" s="89"/>
      <c r="F58" s="89"/>
    </row>
    <row r="59" spans="1:6" ht="15">
      <c r="A59" s="89"/>
      <c r="B59" s="89"/>
      <c r="C59" s="91"/>
      <c r="D59" s="89"/>
      <c r="E59" s="89"/>
      <c r="F59" s="89"/>
    </row>
    <row r="60" spans="1:6" ht="15">
      <c r="A60" s="89"/>
      <c r="B60" s="89"/>
      <c r="C60" s="91"/>
      <c r="D60" s="89"/>
      <c r="E60" s="89"/>
      <c r="F60" s="89"/>
    </row>
    <row r="61" spans="1:6" ht="15">
      <c r="A61" s="89"/>
      <c r="B61" s="89"/>
      <c r="C61" s="91"/>
      <c r="D61" s="89"/>
      <c r="E61" s="89"/>
      <c r="F61" s="89"/>
    </row>
    <row r="62" spans="1:6" ht="15">
      <c r="A62" s="89"/>
      <c r="B62" s="89"/>
      <c r="C62" s="91"/>
      <c r="D62" s="89"/>
      <c r="E62" s="89"/>
      <c r="F62" s="89"/>
    </row>
    <row r="63" spans="1:6" ht="15">
      <c r="A63" s="89"/>
      <c r="B63" s="89"/>
      <c r="C63" s="91"/>
      <c r="D63" s="89"/>
      <c r="E63" s="89"/>
      <c r="F63" s="89"/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96"/>
  <sheetViews>
    <sheetView zoomScalePageLayoutView="0" workbookViewId="0" topLeftCell="A1">
      <selection activeCell="H66" sqref="H66"/>
    </sheetView>
  </sheetViews>
  <sheetFormatPr defaultColWidth="9.140625" defaultRowHeight="12.75"/>
  <cols>
    <col min="1" max="1" width="9.8515625" style="6" customWidth="1"/>
    <col min="2" max="2" width="13.8515625" style="6" customWidth="1"/>
    <col min="3" max="3" width="13.7109375" style="6" customWidth="1"/>
    <col min="4" max="4" width="7.140625" style="6" customWidth="1"/>
    <col min="5" max="5" width="7.421875" style="6" customWidth="1"/>
    <col min="6" max="6" width="2.421875" style="6" customWidth="1"/>
    <col min="7" max="7" width="15.140625" style="6" customWidth="1"/>
    <col min="8" max="8" width="2.140625" style="6" customWidth="1"/>
    <col min="9" max="9" width="9.140625" style="6" customWidth="1"/>
    <col min="10" max="10" width="3.28125" style="6" customWidth="1"/>
    <col min="11" max="11" width="5.8515625" style="6" customWidth="1"/>
    <col min="12" max="12" width="1.8515625" style="6" customWidth="1"/>
    <col min="13" max="13" width="7.57421875" style="6" customWidth="1"/>
    <col min="14" max="14" width="2.140625" style="6" customWidth="1"/>
    <col min="15" max="15" width="5.7109375" style="6" customWidth="1"/>
    <col min="16" max="16" width="6.28125" style="6" customWidth="1"/>
    <col min="17" max="17" width="4.140625" style="6" customWidth="1"/>
    <col min="18" max="18" width="4.57421875" style="6" customWidth="1"/>
    <col min="19" max="16384" width="9.140625" style="6" customWidth="1"/>
  </cols>
  <sheetData>
    <row r="1" spans="1:86" ht="11.25" customHeight="1" thickTop="1">
      <c r="A1" s="61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59" t="s">
        <v>15</v>
      </c>
      <c r="R1" s="47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</row>
    <row r="2" spans="1:86" ht="9.75">
      <c r="A2" s="62" t="s">
        <v>16</v>
      </c>
      <c r="B2" s="7"/>
      <c r="C2" s="7"/>
      <c r="D2" s="48" t="s">
        <v>17</v>
      </c>
      <c r="E2" s="7"/>
      <c r="F2" s="7"/>
      <c r="G2" s="7"/>
      <c r="H2" s="7"/>
      <c r="I2" s="7"/>
      <c r="J2" s="7"/>
      <c r="K2" s="7"/>
      <c r="L2" s="7"/>
      <c r="M2" s="2"/>
      <c r="N2" s="2"/>
      <c r="O2" s="2"/>
      <c r="P2" s="2"/>
      <c r="Q2" s="60" t="s">
        <v>18</v>
      </c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ht="10.5" thickBot="1">
      <c r="A3" s="49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0" t="s">
        <v>20</v>
      </c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</row>
    <row r="4" spans="1:86" s="26" customFormat="1" ht="10.5" thickBot="1">
      <c r="A4" s="50" t="s">
        <v>21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84"/>
      <c r="P4" s="85"/>
      <c r="Q4" s="86" t="s">
        <v>22</v>
      </c>
      <c r="R4" s="121">
        <v>1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</row>
    <row r="5" spans="1:86" ht="9.75" customHeight="1">
      <c r="A5" s="3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</row>
    <row r="6" spans="1:86" ht="9.75" customHeight="1">
      <c r="A6" s="52" t="s">
        <v>24</v>
      </c>
      <c r="B6" s="28" t="s">
        <v>25</v>
      </c>
      <c r="C6" s="18" t="s">
        <v>2</v>
      </c>
      <c r="D6" s="18" t="s">
        <v>3</v>
      </c>
      <c r="E6" s="14"/>
      <c r="F6" s="2"/>
      <c r="G6" s="2" t="s">
        <v>26</v>
      </c>
      <c r="H6" s="2"/>
      <c r="I6" s="2"/>
      <c r="J6" s="2"/>
      <c r="K6" s="29"/>
      <c r="L6" s="80"/>
      <c r="M6" s="81" t="s">
        <v>27</v>
      </c>
      <c r="N6" s="81"/>
      <c r="O6" s="81"/>
      <c r="P6" s="81"/>
      <c r="Q6" s="82"/>
      <c r="R6" s="83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</row>
    <row r="7" spans="1:86" s="68" customFormat="1" ht="11.25" customHeight="1">
      <c r="A7" s="123">
        <v>1001641</v>
      </c>
      <c r="B7" s="124" t="s">
        <v>28</v>
      </c>
      <c r="C7" s="125" t="s">
        <v>127</v>
      </c>
      <c r="D7" s="125" t="s">
        <v>128</v>
      </c>
      <c r="E7" s="126"/>
      <c r="F7" s="127" t="s">
        <v>0</v>
      </c>
      <c r="G7" s="128" t="s">
        <v>129</v>
      </c>
      <c r="H7" s="63"/>
      <c r="I7" s="63"/>
      <c r="J7" s="64"/>
      <c r="K7" s="65"/>
      <c r="L7" s="66"/>
      <c r="M7" s="23" t="s">
        <v>29</v>
      </c>
      <c r="N7" s="23"/>
      <c r="O7" s="23"/>
      <c r="P7" s="23"/>
      <c r="Q7" s="23"/>
      <c r="R7" s="54"/>
      <c r="S7" s="9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</row>
    <row r="8" spans="1:86" ht="9" customHeight="1">
      <c r="A8" s="52"/>
      <c r="B8" s="18" t="s">
        <v>30</v>
      </c>
      <c r="C8" s="18" t="s">
        <v>31</v>
      </c>
      <c r="D8" s="18" t="s">
        <v>4</v>
      </c>
      <c r="E8" s="14" t="s">
        <v>5</v>
      </c>
      <c r="F8" s="2"/>
      <c r="G8" s="2"/>
      <c r="H8" s="2"/>
      <c r="I8" s="2"/>
      <c r="J8" s="2"/>
      <c r="K8" s="29"/>
      <c r="L8" s="2"/>
      <c r="M8" s="75"/>
      <c r="N8" s="75"/>
      <c r="O8" s="75"/>
      <c r="P8" s="75"/>
      <c r="Q8" s="75"/>
      <c r="R8" s="76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</row>
    <row r="9" spans="1:86" s="72" customFormat="1" ht="12">
      <c r="A9" s="129" t="s">
        <v>130</v>
      </c>
      <c r="B9" s="130"/>
      <c r="C9" s="131" t="s">
        <v>131</v>
      </c>
      <c r="D9" s="131" t="s">
        <v>132</v>
      </c>
      <c r="E9" s="132">
        <v>4562</v>
      </c>
      <c r="F9" s="69"/>
      <c r="G9" s="69"/>
      <c r="H9" s="69"/>
      <c r="I9" s="69"/>
      <c r="J9" s="69"/>
      <c r="K9" s="70"/>
      <c r="L9" s="66"/>
      <c r="M9" s="23" t="s">
        <v>32</v>
      </c>
      <c r="N9" s="23"/>
      <c r="O9" s="33"/>
      <c r="P9" s="33"/>
      <c r="Q9" s="33"/>
      <c r="R9" s="77"/>
      <c r="S9" s="32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</row>
    <row r="10" spans="1:86" ht="9.75" customHeight="1">
      <c r="A10" s="52" t="s">
        <v>33</v>
      </c>
      <c r="B10" s="14"/>
      <c r="C10" s="15" t="s">
        <v>34</v>
      </c>
      <c r="D10" s="10" t="s">
        <v>35</v>
      </c>
      <c r="E10" s="10" t="s">
        <v>36</v>
      </c>
      <c r="F10" s="13"/>
      <c r="G10" s="18" t="s">
        <v>37</v>
      </c>
      <c r="H10" s="14"/>
      <c r="I10" s="17" t="s">
        <v>1</v>
      </c>
      <c r="J10" s="44"/>
      <c r="K10" s="45" t="s">
        <v>6</v>
      </c>
      <c r="L10" s="2"/>
      <c r="M10" s="78" t="s">
        <v>0</v>
      </c>
      <c r="N10" s="78"/>
      <c r="O10" s="34"/>
      <c r="P10" s="34"/>
      <c r="Q10" s="34"/>
      <c r="R10" s="55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</row>
    <row r="11" spans="1:86" ht="11.25" customHeight="1">
      <c r="A11" s="3" t="s">
        <v>38</v>
      </c>
      <c r="B11" s="133" t="s">
        <v>133</v>
      </c>
      <c r="C11" s="16" t="s">
        <v>39</v>
      </c>
      <c r="D11" s="16" t="s">
        <v>39</v>
      </c>
      <c r="E11" s="136">
        <v>13296</v>
      </c>
      <c r="F11" s="137"/>
      <c r="G11" s="138" t="s">
        <v>134</v>
      </c>
      <c r="H11" s="139"/>
      <c r="I11" s="140">
        <v>36905</v>
      </c>
      <c r="J11" s="141"/>
      <c r="K11" s="142" t="s">
        <v>135</v>
      </c>
      <c r="L11" s="35"/>
      <c r="M11" s="23" t="s">
        <v>40</v>
      </c>
      <c r="N11" s="23"/>
      <c r="O11" s="23"/>
      <c r="P11" s="23"/>
      <c r="Q11" s="23"/>
      <c r="R11" s="54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</row>
    <row r="12" spans="1:86" ht="11.25" customHeight="1">
      <c r="A12" s="3" t="s">
        <v>41</v>
      </c>
      <c r="B12" s="122" t="s">
        <v>0</v>
      </c>
      <c r="C12" s="134">
        <v>38729</v>
      </c>
      <c r="D12" s="135">
        <v>1000</v>
      </c>
      <c r="E12" s="13" t="s">
        <v>42</v>
      </c>
      <c r="F12" s="18"/>
      <c r="G12" s="18"/>
      <c r="H12" s="14"/>
      <c r="I12" s="118">
        <v>6</v>
      </c>
      <c r="J12" s="22"/>
      <c r="K12" s="29"/>
      <c r="L12" s="2"/>
      <c r="M12" s="75"/>
      <c r="N12" s="75"/>
      <c r="O12" s="75"/>
      <c r="P12" s="75"/>
      <c r="Q12" s="75"/>
      <c r="R12" s="76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</row>
    <row r="13" spans="1:86" ht="9.75" customHeight="1">
      <c r="A13" s="3"/>
      <c r="B13" s="4"/>
      <c r="C13" s="19" t="s">
        <v>43</v>
      </c>
      <c r="D13" s="4"/>
      <c r="E13" s="20"/>
      <c r="F13" s="11"/>
      <c r="G13" s="23" t="s">
        <v>44</v>
      </c>
      <c r="H13" s="23"/>
      <c r="I13" s="23"/>
      <c r="J13" s="23"/>
      <c r="K13" s="30"/>
      <c r="L13" s="35"/>
      <c r="M13" s="23" t="s">
        <v>33</v>
      </c>
      <c r="N13" s="23"/>
      <c r="O13" s="23"/>
      <c r="P13" s="23"/>
      <c r="Q13" s="23"/>
      <c r="R13" s="54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</row>
    <row r="14" spans="1:86" ht="11.25" customHeight="1">
      <c r="A14" s="3" t="s">
        <v>45</v>
      </c>
      <c r="B14" s="143" t="s">
        <v>136</v>
      </c>
      <c r="C14" s="4" t="s">
        <v>46</v>
      </c>
      <c r="D14" s="144" t="s">
        <v>137</v>
      </c>
      <c r="E14" s="21"/>
      <c r="F14" s="117">
        <v>1</v>
      </c>
      <c r="G14" s="4" t="s">
        <v>47</v>
      </c>
      <c r="H14" s="117"/>
      <c r="I14" s="24" t="s">
        <v>48</v>
      </c>
      <c r="J14" s="117"/>
      <c r="K14" s="31" t="s">
        <v>49</v>
      </c>
      <c r="L14" s="2"/>
      <c r="M14" s="79"/>
      <c r="N14" s="79"/>
      <c r="O14" s="4"/>
      <c r="P14" s="4"/>
      <c r="Q14" s="4"/>
      <c r="R14" s="5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</row>
    <row r="15" spans="1:86" ht="8.2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9"/>
      <c r="L15" s="35"/>
      <c r="M15" s="23" t="s">
        <v>50</v>
      </c>
      <c r="N15" s="23"/>
      <c r="O15" s="23"/>
      <c r="P15" s="23"/>
      <c r="Q15" s="23"/>
      <c r="R15" s="54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</row>
    <row r="16" spans="1:86" ht="12" customHeight="1">
      <c r="A16" s="3"/>
      <c r="B16" s="4"/>
      <c r="C16" s="74" t="s">
        <v>51</v>
      </c>
      <c r="D16" s="39"/>
      <c r="E16" s="39"/>
      <c r="F16" s="40"/>
      <c r="G16" s="40"/>
      <c r="H16" s="4"/>
      <c r="I16" s="4"/>
      <c r="J16" s="4"/>
      <c r="K16" s="31"/>
      <c r="L16" s="4"/>
      <c r="M16" s="27"/>
      <c r="N16" s="27"/>
      <c r="O16" s="4"/>
      <c r="P16" s="4"/>
      <c r="Q16" s="4"/>
      <c r="R16" s="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</row>
    <row r="17" spans="1:86" ht="9" customHeight="1">
      <c r="A17" s="145" t="s">
        <v>138</v>
      </c>
      <c r="B17" s="146"/>
      <c r="C17" s="53"/>
      <c r="D17" s="53"/>
      <c r="E17" s="53"/>
      <c r="F17" s="53"/>
      <c r="G17" s="53"/>
      <c r="H17" s="53"/>
      <c r="I17" s="53"/>
      <c r="J17" s="53"/>
      <c r="K17" s="73"/>
      <c r="L17" s="10"/>
      <c r="M17" s="23" t="s">
        <v>52</v>
      </c>
      <c r="N17" s="10"/>
      <c r="O17" s="23" t="s">
        <v>53</v>
      </c>
      <c r="P17" s="23"/>
      <c r="Q17" s="23"/>
      <c r="R17" s="54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</row>
    <row r="18" spans="1:86" ht="9" customHeight="1">
      <c r="A18" s="145" t="s">
        <v>144</v>
      </c>
      <c r="B18" s="146"/>
      <c r="C18" s="53"/>
      <c r="D18" s="53"/>
      <c r="E18" s="53"/>
      <c r="F18" s="53"/>
      <c r="G18" s="53"/>
      <c r="H18" s="53"/>
      <c r="I18" s="53"/>
      <c r="J18" s="53"/>
      <c r="K18" s="73"/>
      <c r="L18" s="10"/>
      <c r="M18" s="4" t="s">
        <v>54</v>
      </c>
      <c r="N18" s="10"/>
      <c r="O18" s="4" t="s">
        <v>55</v>
      </c>
      <c r="P18" s="4"/>
      <c r="Q18" s="4"/>
      <c r="R18" s="5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86" ht="9" customHeight="1">
      <c r="A19" s="145" t="s">
        <v>145</v>
      </c>
      <c r="B19" s="146"/>
      <c r="C19" s="53"/>
      <c r="D19" s="53"/>
      <c r="E19" s="53"/>
      <c r="F19" s="53"/>
      <c r="G19" s="53"/>
      <c r="H19" s="53"/>
      <c r="I19" s="53"/>
      <c r="J19" s="53"/>
      <c r="K19" s="73"/>
      <c r="L19" s="2"/>
      <c r="M19" s="2"/>
      <c r="N19" s="2"/>
      <c r="O19" s="2"/>
      <c r="P19" s="2"/>
      <c r="Q19" s="2"/>
      <c r="R19" s="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</row>
    <row r="20" spans="1:86" ht="9" customHeight="1">
      <c r="A20" s="145" t="s">
        <v>0</v>
      </c>
      <c r="B20" s="147"/>
      <c r="C20" s="119"/>
      <c r="D20" s="119"/>
      <c r="E20" s="119"/>
      <c r="F20" s="119"/>
      <c r="G20" s="119"/>
      <c r="H20" s="119"/>
      <c r="I20" s="119"/>
      <c r="J20" s="119"/>
      <c r="K20" s="120"/>
      <c r="L20" s="2"/>
      <c r="M20" s="2"/>
      <c r="N20" s="2" t="s">
        <v>56</v>
      </c>
      <c r="O20" s="2"/>
      <c r="P20" s="2"/>
      <c r="Q20" s="2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</row>
    <row r="21" spans="1:86" ht="9" customHeight="1">
      <c r="A21" s="145" t="s">
        <v>139</v>
      </c>
      <c r="B21" s="147"/>
      <c r="C21" s="119"/>
      <c r="D21" s="119"/>
      <c r="E21" s="119"/>
      <c r="F21" s="119"/>
      <c r="G21" s="119"/>
      <c r="H21" s="119"/>
      <c r="I21" s="119"/>
      <c r="J21" s="119"/>
      <c r="K21" s="120"/>
      <c r="L21" s="13"/>
      <c r="M21" s="18" t="s">
        <v>57</v>
      </c>
      <c r="N21" s="18"/>
      <c r="O21" s="18"/>
      <c r="P21" s="18"/>
      <c r="Q21" s="14"/>
      <c r="R21" s="56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</row>
    <row r="22" spans="1:86" ht="9" customHeight="1">
      <c r="A22" s="145" t="s">
        <v>0</v>
      </c>
      <c r="B22" s="147" t="s">
        <v>140</v>
      </c>
      <c r="C22" s="119"/>
      <c r="D22" s="119"/>
      <c r="E22" s="119"/>
      <c r="F22" s="119"/>
      <c r="G22" s="119"/>
      <c r="H22" s="119"/>
      <c r="I22" s="119"/>
      <c r="J22" s="119"/>
      <c r="K22" s="120"/>
      <c r="L22" s="13"/>
      <c r="M22" s="18" t="s">
        <v>58</v>
      </c>
      <c r="N22" s="18"/>
      <c r="O22" s="18"/>
      <c r="P22" s="18"/>
      <c r="Q22" s="14"/>
      <c r="R22" s="56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</row>
    <row r="23" spans="1:86" ht="9" customHeight="1">
      <c r="A23" s="145" t="s">
        <v>0</v>
      </c>
      <c r="B23" s="147" t="s">
        <v>0</v>
      </c>
      <c r="C23" s="119"/>
      <c r="D23" s="119"/>
      <c r="E23" s="119"/>
      <c r="F23" s="119"/>
      <c r="G23" s="119"/>
      <c r="H23" s="119"/>
      <c r="I23" s="119"/>
      <c r="J23" s="119"/>
      <c r="K23" s="120"/>
      <c r="L23" s="13"/>
      <c r="M23" s="18" t="s">
        <v>59</v>
      </c>
      <c r="N23" s="18"/>
      <c r="O23" s="18"/>
      <c r="P23" s="18"/>
      <c r="Q23" s="14"/>
      <c r="R23" s="56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</row>
    <row r="24" spans="1:86" ht="9" customHeight="1">
      <c r="A24" s="145" t="s">
        <v>0</v>
      </c>
      <c r="B24" s="147" t="s">
        <v>141</v>
      </c>
      <c r="C24" s="119"/>
      <c r="D24" s="119"/>
      <c r="E24" s="119"/>
      <c r="F24" s="119"/>
      <c r="G24" s="119"/>
      <c r="H24" s="119"/>
      <c r="I24" s="119"/>
      <c r="J24" s="119"/>
      <c r="K24" s="120"/>
      <c r="L24" s="13"/>
      <c r="M24" s="18" t="s">
        <v>60</v>
      </c>
      <c r="N24" s="18"/>
      <c r="O24" s="18"/>
      <c r="P24" s="18"/>
      <c r="Q24" s="14"/>
      <c r="R24" s="56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</row>
    <row r="25" spans="1:86" ht="9" customHeight="1">
      <c r="A25" s="145" t="s">
        <v>0</v>
      </c>
      <c r="B25" s="147" t="s">
        <v>0</v>
      </c>
      <c r="C25" s="119"/>
      <c r="D25" s="119" t="s">
        <v>0</v>
      </c>
      <c r="E25" s="119"/>
      <c r="F25" s="119"/>
      <c r="G25" s="119"/>
      <c r="H25" s="119"/>
      <c r="I25" s="119"/>
      <c r="J25" s="119"/>
      <c r="K25" s="120"/>
      <c r="L25" s="13"/>
      <c r="M25" s="18" t="s">
        <v>61</v>
      </c>
      <c r="N25" s="18"/>
      <c r="O25" s="18"/>
      <c r="P25" s="18"/>
      <c r="Q25" s="14"/>
      <c r="R25" s="56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</row>
    <row r="26" spans="1:86" ht="9" customHeight="1">
      <c r="A26" s="145" t="s">
        <v>0</v>
      </c>
      <c r="B26" s="148" t="s">
        <v>142</v>
      </c>
      <c r="C26" s="119"/>
      <c r="D26" s="119"/>
      <c r="E26" s="119"/>
      <c r="F26" s="119"/>
      <c r="G26" s="119"/>
      <c r="H26" s="119"/>
      <c r="I26" s="119"/>
      <c r="J26" s="119"/>
      <c r="K26" s="120"/>
      <c r="L26" s="2"/>
      <c r="M26" s="2" t="s">
        <v>62</v>
      </c>
      <c r="N26" s="2"/>
      <c r="O26" s="2"/>
      <c r="P26" s="13" t="s">
        <v>63</v>
      </c>
      <c r="Q26" s="14"/>
      <c r="R26" s="56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</row>
    <row r="27" spans="1:86" ht="9" customHeight="1">
      <c r="A27" s="145" t="s">
        <v>0</v>
      </c>
      <c r="B27" s="147"/>
      <c r="C27" s="119"/>
      <c r="D27" s="119"/>
      <c r="E27" s="119"/>
      <c r="F27" s="119"/>
      <c r="G27" s="119"/>
      <c r="H27" s="119"/>
      <c r="I27" s="119"/>
      <c r="J27" s="119"/>
      <c r="K27" s="120"/>
      <c r="L27" s="4"/>
      <c r="M27" s="4"/>
      <c r="N27" s="4"/>
      <c r="O27" s="4"/>
      <c r="P27" s="13" t="s">
        <v>64</v>
      </c>
      <c r="Q27" s="14"/>
      <c r="R27" s="56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</row>
    <row r="28" spans="1:86" ht="9" customHeight="1">
      <c r="A28" s="145" t="s">
        <v>0</v>
      </c>
      <c r="B28" s="147" t="s">
        <v>146</v>
      </c>
      <c r="C28" s="119"/>
      <c r="D28" s="119"/>
      <c r="E28" s="119"/>
      <c r="F28" s="119"/>
      <c r="G28" s="119"/>
      <c r="H28" s="119"/>
      <c r="I28" s="119"/>
      <c r="J28" s="119"/>
      <c r="K28" s="120"/>
      <c r="L28" s="2"/>
      <c r="M28" s="2" t="s">
        <v>65</v>
      </c>
      <c r="N28" s="2"/>
      <c r="O28" s="2"/>
      <c r="P28" s="13" t="s">
        <v>66</v>
      </c>
      <c r="Q28" s="14"/>
      <c r="R28" s="56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86" ht="9" customHeight="1">
      <c r="A29" s="145" t="s">
        <v>0</v>
      </c>
      <c r="B29" s="147"/>
      <c r="C29" s="119"/>
      <c r="D29" s="119"/>
      <c r="E29" s="119"/>
      <c r="F29" s="119"/>
      <c r="G29" s="119"/>
      <c r="H29" s="119"/>
      <c r="I29" s="119"/>
      <c r="J29" s="119"/>
      <c r="K29" s="120"/>
      <c r="L29" s="2"/>
      <c r="M29" s="2"/>
      <c r="N29" s="2"/>
      <c r="O29" s="2"/>
      <c r="P29" s="13" t="s">
        <v>67</v>
      </c>
      <c r="Q29" s="14"/>
      <c r="R29" s="56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</row>
    <row r="30" spans="1:86" ht="9" customHeight="1">
      <c r="A30" s="145" t="s">
        <v>0</v>
      </c>
      <c r="B30" s="147" t="s">
        <v>143</v>
      </c>
      <c r="C30" s="119"/>
      <c r="D30" s="119"/>
      <c r="E30" s="119"/>
      <c r="F30" s="119"/>
      <c r="G30" s="119"/>
      <c r="H30" s="119"/>
      <c r="I30" s="119"/>
      <c r="J30" s="119"/>
      <c r="K30" s="120"/>
      <c r="L30" s="4"/>
      <c r="M30" s="4"/>
      <c r="N30" s="4"/>
      <c r="O30" s="4"/>
      <c r="P30" s="13" t="s">
        <v>68</v>
      </c>
      <c r="Q30" s="14"/>
      <c r="R30" s="56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</row>
    <row r="31" spans="1:86" ht="9" customHeight="1">
      <c r="A31" s="145" t="s">
        <v>0</v>
      </c>
      <c r="B31" s="147"/>
      <c r="C31" s="119"/>
      <c r="D31" s="119"/>
      <c r="E31" s="119"/>
      <c r="F31" s="119"/>
      <c r="G31" s="119"/>
      <c r="H31" s="119"/>
      <c r="I31" s="119"/>
      <c r="J31" s="119"/>
      <c r="K31" s="120"/>
      <c r="L31" s="4"/>
      <c r="M31" s="4" t="s">
        <v>69</v>
      </c>
      <c r="N31" s="4"/>
      <c r="O31" s="4"/>
      <c r="P31" s="4"/>
      <c r="Q31" s="4"/>
      <c r="R31" s="56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</row>
    <row r="32" spans="1:86" ht="9" customHeight="1">
      <c r="A32" s="145" t="s">
        <v>0</v>
      </c>
      <c r="B32" s="147"/>
      <c r="C32" s="119"/>
      <c r="D32" s="119"/>
      <c r="E32" s="119"/>
      <c r="F32" s="119"/>
      <c r="G32" s="119"/>
      <c r="H32" s="119"/>
      <c r="I32" s="119"/>
      <c r="J32" s="119"/>
      <c r="K32" s="120"/>
      <c r="L32" s="2"/>
      <c r="M32" s="2"/>
      <c r="N32" s="2"/>
      <c r="O32" s="2"/>
      <c r="P32" s="12" t="s">
        <v>70</v>
      </c>
      <c r="Q32" s="4"/>
      <c r="R32" s="56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</row>
    <row r="33" spans="1:86" ht="9" customHeight="1">
      <c r="A33" s="145"/>
      <c r="B33" s="147"/>
      <c r="C33" s="119"/>
      <c r="D33" s="119"/>
      <c r="E33" s="119"/>
      <c r="F33" s="119"/>
      <c r="G33" s="119"/>
      <c r="H33" s="119"/>
      <c r="I33" s="119"/>
      <c r="J33" s="119"/>
      <c r="K33" s="120"/>
      <c r="L33" s="2"/>
      <c r="M33" s="2"/>
      <c r="N33" s="2"/>
      <c r="O33" s="2"/>
      <c r="P33" s="12" t="s">
        <v>71</v>
      </c>
      <c r="Q33" s="4"/>
      <c r="R33" s="56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</row>
    <row r="34" spans="1:86" ht="9" customHeight="1">
      <c r="A34" s="145"/>
      <c r="B34" s="146"/>
      <c r="C34" s="53"/>
      <c r="D34" s="53"/>
      <c r="E34" s="53"/>
      <c r="F34" s="53"/>
      <c r="G34" s="53"/>
      <c r="H34" s="53"/>
      <c r="I34" s="53"/>
      <c r="J34" s="53"/>
      <c r="K34" s="73"/>
      <c r="L34" s="2"/>
      <c r="M34" s="2" t="s">
        <v>72</v>
      </c>
      <c r="N34" s="2"/>
      <c r="O34" s="2"/>
      <c r="P34" s="12" t="s">
        <v>67</v>
      </c>
      <c r="Q34" s="4"/>
      <c r="R34" s="56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</row>
    <row r="35" spans="1:86" ht="9" customHeight="1">
      <c r="A35" s="145"/>
      <c r="B35" s="146"/>
      <c r="C35" s="53"/>
      <c r="D35" s="53"/>
      <c r="E35" s="53"/>
      <c r="F35" s="53"/>
      <c r="G35" s="53"/>
      <c r="H35" s="53"/>
      <c r="I35" s="53"/>
      <c r="J35" s="53"/>
      <c r="K35" s="73"/>
      <c r="L35" s="2"/>
      <c r="M35" s="2"/>
      <c r="N35" s="2"/>
      <c r="O35" s="2"/>
      <c r="P35" s="12" t="s">
        <v>73</v>
      </c>
      <c r="Q35" s="4"/>
      <c r="R35" s="56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</row>
    <row r="36" spans="1:86" ht="9" customHeight="1">
      <c r="A36" s="145"/>
      <c r="B36" s="146"/>
      <c r="C36" s="53"/>
      <c r="D36" s="53"/>
      <c r="E36" s="53"/>
      <c r="F36" s="53"/>
      <c r="G36" s="53"/>
      <c r="H36" s="53"/>
      <c r="I36" s="53"/>
      <c r="J36" s="53"/>
      <c r="K36" s="73"/>
      <c r="L36" s="2"/>
      <c r="M36" s="2"/>
      <c r="N36" s="2"/>
      <c r="O36" s="2"/>
      <c r="P36" s="12" t="s">
        <v>74</v>
      </c>
      <c r="Q36" s="4"/>
      <c r="R36" s="56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</row>
    <row r="37" spans="1:86" ht="9" customHeight="1">
      <c r="A37" s="149" t="s">
        <v>0</v>
      </c>
      <c r="B37" s="146"/>
      <c r="C37" s="53"/>
      <c r="D37" s="53"/>
      <c r="E37" s="53"/>
      <c r="F37" s="53"/>
      <c r="G37" s="53"/>
      <c r="H37" s="53"/>
      <c r="I37" s="53"/>
      <c r="J37" s="53"/>
      <c r="K37" s="73"/>
      <c r="L37" s="4"/>
      <c r="M37" s="4"/>
      <c r="N37" s="4"/>
      <c r="O37" s="4"/>
      <c r="P37" s="12" t="s">
        <v>75</v>
      </c>
      <c r="Q37" s="4"/>
      <c r="R37" s="56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</row>
    <row r="38" spans="1:86" ht="9" customHeight="1">
      <c r="A38" s="149" t="s">
        <v>0</v>
      </c>
      <c r="B38" s="146" t="s">
        <v>0</v>
      </c>
      <c r="C38" s="53"/>
      <c r="D38" s="53"/>
      <c r="E38" s="53"/>
      <c r="F38" s="53"/>
      <c r="G38" s="53"/>
      <c r="H38" s="53"/>
      <c r="I38" s="53"/>
      <c r="J38" s="53"/>
      <c r="K38" s="73"/>
      <c r="L38" s="13"/>
      <c r="M38" s="18" t="s">
        <v>76</v>
      </c>
      <c r="N38" s="18"/>
      <c r="O38" s="18"/>
      <c r="P38" s="18"/>
      <c r="Q38" s="14"/>
      <c r="R38" s="56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</row>
    <row r="39" spans="1:86" ht="9" customHeight="1">
      <c r="A39" s="149"/>
      <c r="B39" s="146" t="s">
        <v>0</v>
      </c>
      <c r="C39" s="53"/>
      <c r="D39" s="53"/>
      <c r="E39" s="53"/>
      <c r="F39" s="53"/>
      <c r="G39" s="53"/>
      <c r="H39" s="53"/>
      <c r="I39" s="53"/>
      <c r="J39" s="53"/>
      <c r="K39" s="73"/>
      <c r="L39" s="13"/>
      <c r="M39" s="18" t="s">
        <v>77</v>
      </c>
      <c r="N39" s="18"/>
      <c r="O39" s="18"/>
      <c r="P39" s="18"/>
      <c r="Q39" s="14"/>
      <c r="R39" s="56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</row>
    <row r="40" spans="1:86" ht="9" customHeight="1">
      <c r="A40" s="149"/>
      <c r="B40" s="146"/>
      <c r="C40" s="53"/>
      <c r="D40" s="53"/>
      <c r="E40" s="53"/>
      <c r="F40" s="53"/>
      <c r="G40" s="53"/>
      <c r="H40" s="53"/>
      <c r="I40" s="53"/>
      <c r="J40" s="53"/>
      <c r="K40" s="73"/>
      <c r="L40" s="13"/>
      <c r="M40" s="18" t="s">
        <v>78</v>
      </c>
      <c r="N40" s="18"/>
      <c r="O40" s="18"/>
      <c r="P40" s="18"/>
      <c r="Q40" s="14"/>
      <c r="R40" s="56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</row>
    <row r="41" spans="1:86" ht="9" customHeight="1">
      <c r="A41" s="149"/>
      <c r="B41" s="146"/>
      <c r="C41" s="53"/>
      <c r="D41" s="53"/>
      <c r="E41" s="53"/>
      <c r="F41" s="53"/>
      <c r="G41" s="53"/>
      <c r="H41" s="53"/>
      <c r="I41" s="53"/>
      <c r="J41" s="53"/>
      <c r="K41" s="73"/>
      <c r="L41" s="13"/>
      <c r="M41" s="18" t="s">
        <v>79</v>
      </c>
      <c r="N41" s="18"/>
      <c r="O41" s="18"/>
      <c r="P41" s="18"/>
      <c r="Q41" s="14"/>
      <c r="R41" s="56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</row>
    <row r="42" spans="1:86" ht="9" customHeight="1">
      <c r="A42" s="149" t="s">
        <v>0</v>
      </c>
      <c r="B42" s="146"/>
      <c r="C42" s="53"/>
      <c r="D42" s="53"/>
      <c r="E42" s="53"/>
      <c r="F42" s="53"/>
      <c r="G42" s="53"/>
      <c r="H42" s="53"/>
      <c r="I42" s="53"/>
      <c r="J42" s="53"/>
      <c r="K42" s="73"/>
      <c r="L42" s="13"/>
      <c r="M42" s="18" t="s">
        <v>80</v>
      </c>
      <c r="N42" s="18"/>
      <c r="O42" s="18"/>
      <c r="P42" s="18"/>
      <c r="Q42" s="14"/>
      <c r="R42" s="56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</row>
    <row r="43" spans="1:86" ht="9" customHeight="1">
      <c r="A43" s="149"/>
      <c r="B43" s="146"/>
      <c r="C43" s="53" t="s">
        <v>0</v>
      </c>
      <c r="D43" s="53"/>
      <c r="E43" s="53"/>
      <c r="F43" s="53"/>
      <c r="G43" s="53"/>
      <c r="H43" s="53"/>
      <c r="I43" s="53"/>
      <c r="J43" s="53"/>
      <c r="K43" s="73"/>
      <c r="L43" s="13"/>
      <c r="M43" s="18" t="s">
        <v>81</v>
      </c>
      <c r="N43" s="18"/>
      <c r="O43" s="18"/>
      <c r="P43" s="18"/>
      <c r="Q43" s="14"/>
      <c r="R43" s="56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</row>
    <row r="44" spans="1:86" ht="9" customHeight="1">
      <c r="A44" s="149"/>
      <c r="B44" s="146"/>
      <c r="C44" s="53" t="s">
        <v>0</v>
      </c>
      <c r="D44" s="53"/>
      <c r="E44" s="53"/>
      <c r="F44" s="53"/>
      <c r="G44" s="53"/>
      <c r="H44" s="53"/>
      <c r="I44" s="53"/>
      <c r="J44" s="53"/>
      <c r="K44" s="73"/>
      <c r="L44" s="13"/>
      <c r="M44" s="18" t="s">
        <v>82</v>
      </c>
      <c r="N44" s="18"/>
      <c r="O44" s="18"/>
      <c r="P44" s="18"/>
      <c r="Q44" s="14"/>
      <c r="R44" s="56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</row>
    <row r="45" spans="1:86" ht="9" customHeight="1">
      <c r="A45" s="149"/>
      <c r="B45" s="146"/>
      <c r="C45" s="53" t="s">
        <v>0</v>
      </c>
      <c r="D45" s="53"/>
      <c r="E45" s="53"/>
      <c r="F45" s="53"/>
      <c r="G45" s="53"/>
      <c r="H45" s="53"/>
      <c r="I45" s="53"/>
      <c r="J45" s="53"/>
      <c r="K45" s="73"/>
      <c r="L45" s="11"/>
      <c r="M45" s="23" t="s">
        <v>83</v>
      </c>
      <c r="N45" s="23"/>
      <c r="O45" s="23"/>
      <c r="P45" s="13" t="s">
        <v>84</v>
      </c>
      <c r="Q45" s="14"/>
      <c r="R45" s="56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</row>
    <row r="46" spans="1:86" ht="9" customHeight="1">
      <c r="A46" s="149"/>
      <c r="B46" s="146"/>
      <c r="C46" s="53"/>
      <c r="D46" s="53"/>
      <c r="E46" s="53"/>
      <c r="F46" s="53"/>
      <c r="G46" s="53"/>
      <c r="H46" s="53"/>
      <c r="I46" s="53"/>
      <c r="J46" s="53"/>
      <c r="K46" s="73"/>
      <c r="L46" s="12"/>
      <c r="M46" s="4"/>
      <c r="N46" s="4"/>
      <c r="O46" s="4"/>
      <c r="P46" s="13" t="s">
        <v>85</v>
      </c>
      <c r="Q46" s="14"/>
      <c r="R46" s="56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</row>
    <row r="47" spans="1:86" ht="9" customHeight="1">
      <c r="A47" s="149"/>
      <c r="B47" s="146"/>
      <c r="C47" s="53"/>
      <c r="D47" s="53"/>
      <c r="E47" s="53"/>
      <c r="F47" s="53"/>
      <c r="G47" s="53"/>
      <c r="H47" s="53"/>
      <c r="I47" s="53"/>
      <c r="J47" s="53"/>
      <c r="K47" s="73"/>
      <c r="L47" s="13"/>
      <c r="M47" s="18" t="s">
        <v>86</v>
      </c>
      <c r="N47" s="18"/>
      <c r="O47" s="18"/>
      <c r="P47" s="18"/>
      <c r="Q47" s="14"/>
      <c r="R47" s="56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</row>
    <row r="48" spans="1:86" ht="9" customHeight="1">
      <c r="A48" s="149"/>
      <c r="B48" s="146"/>
      <c r="C48" s="53"/>
      <c r="D48" s="53"/>
      <c r="E48" s="53"/>
      <c r="F48" s="53"/>
      <c r="G48" s="53"/>
      <c r="H48" s="53"/>
      <c r="I48" s="53"/>
      <c r="J48" s="53"/>
      <c r="K48" s="73"/>
      <c r="L48" s="13"/>
      <c r="M48" s="18" t="s">
        <v>87</v>
      </c>
      <c r="N48" s="18"/>
      <c r="O48" s="18"/>
      <c r="P48" s="18"/>
      <c r="Q48" s="14"/>
      <c r="R48" s="56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</row>
    <row r="49" spans="1:86" ht="9" customHeight="1">
      <c r="A49" s="149"/>
      <c r="B49" s="146"/>
      <c r="C49" s="53"/>
      <c r="D49" s="53"/>
      <c r="E49" s="53"/>
      <c r="F49" s="53"/>
      <c r="G49" s="53"/>
      <c r="H49" s="53"/>
      <c r="I49" s="53"/>
      <c r="J49" s="53"/>
      <c r="K49" s="73"/>
      <c r="L49" s="13"/>
      <c r="M49" s="18" t="s">
        <v>88</v>
      </c>
      <c r="N49" s="18"/>
      <c r="O49" s="18"/>
      <c r="P49" s="18"/>
      <c r="Q49" s="14"/>
      <c r="R49" s="56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</row>
    <row r="50" spans="1:86" ht="9" customHeight="1">
      <c r="A50" s="149"/>
      <c r="B50" s="146"/>
      <c r="C50" s="53"/>
      <c r="D50" s="53"/>
      <c r="E50" s="53"/>
      <c r="F50" s="53"/>
      <c r="G50" s="53"/>
      <c r="H50" s="53"/>
      <c r="I50" s="53"/>
      <c r="J50" s="53"/>
      <c r="K50" s="73"/>
      <c r="L50" s="13"/>
      <c r="M50" s="18" t="s">
        <v>89</v>
      </c>
      <c r="N50" s="18"/>
      <c r="O50" s="18"/>
      <c r="P50" s="18"/>
      <c r="Q50" s="14"/>
      <c r="R50" s="56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</row>
    <row r="51" spans="1:86" ht="9" customHeight="1">
      <c r="A51" s="149"/>
      <c r="B51" s="146"/>
      <c r="C51" s="53"/>
      <c r="D51" s="53"/>
      <c r="E51" s="53"/>
      <c r="F51" s="53"/>
      <c r="G51" s="53"/>
      <c r="H51" s="53"/>
      <c r="I51" s="53"/>
      <c r="J51" s="53"/>
      <c r="K51" s="73"/>
      <c r="L51" s="13"/>
      <c r="M51" s="18" t="s">
        <v>90</v>
      </c>
      <c r="N51" s="18"/>
      <c r="O51" s="18"/>
      <c r="P51" s="18"/>
      <c r="Q51" s="14"/>
      <c r="R51" s="56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</row>
    <row r="52" spans="1:86" ht="9" customHeight="1">
      <c r="A52" s="149"/>
      <c r="B52" s="146"/>
      <c r="C52" s="53"/>
      <c r="D52" s="53"/>
      <c r="E52" s="53"/>
      <c r="F52" s="53"/>
      <c r="G52" s="53"/>
      <c r="H52" s="53"/>
      <c r="I52" s="53"/>
      <c r="J52" s="53"/>
      <c r="K52" s="73"/>
      <c r="L52" s="13"/>
      <c r="M52" s="18" t="s">
        <v>91</v>
      </c>
      <c r="N52" s="18"/>
      <c r="O52" s="18"/>
      <c r="P52" s="18"/>
      <c r="Q52" s="14"/>
      <c r="R52" s="56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</row>
    <row r="53" spans="1:86" ht="9" customHeight="1">
      <c r="A53" s="149"/>
      <c r="B53" s="146"/>
      <c r="C53" s="53"/>
      <c r="D53" s="53"/>
      <c r="E53" s="53"/>
      <c r="F53" s="53"/>
      <c r="G53" s="53"/>
      <c r="H53" s="53"/>
      <c r="I53" s="53"/>
      <c r="J53" s="53"/>
      <c r="K53" s="73"/>
      <c r="L53" s="13"/>
      <c r="M53" s="18" t="s">
        <v>92</v>
      </c>
      <c r="N53" s="18"/>
      <c r="O53" s="18"/>
      <c r="P53" s="18"/>
      <c r="Q53" s="14"/>
      <c r="R53" s="56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</row>
    <row r="54" spans="1:86" ht="9" customHeight="1">
      <c r="A54" s="149"/>
      <c r="B54" s="146"/>
      <c r="C54" s="53"/>
      <c r="D54" s="53"/>
      <c r="E54" s="53"/>
      <c r="F54" s="53"/>
      <c r="G54" s="53"/>
      <c r="H54" s="53"/>
      <c r="I54" s="53"/>
      <c r="J54" s="53"/>
      <c r="K54" s="73"/>
      <c r="L54" s="13"/>
      <c r="M54" s="18" t="s">
        <v>93</v>
      </c>
      <c r="N54" s="18"/>
      <c r="O54" s="18"/>
      <c r="P54" s="18"/>
      <c r="Q54" s="14"/>
      <c r="R54" s="56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</row>
    <row r="55" spans="1:86" ht="9" customHeight="1" thickBot="1">
      <c r="A55" s="149"/>
      <c r="B55" s="146"/>
      <c r="C55" s="53"/>
      <c r="D55" s="53"/>
      <c r="E55" s="53"/>
      <c r="F55" s="53"/>
      <c r="G55" s="53"/>
      <c r="H55" s="53"/>
      <c r="I55" s="53"/>
      <c r="J55" s="53"/>
      <c r="K55" s="73"/>
      <c r="L55" s="13"/>
      <c r="M55" s="18" t="s">
        <v>94</v>
      </c>
      <c r="N55" s="18"/>
      <c r="O55" s="18"/>
      <c r="P55" s="18"/>
      <c r="Q55" s="14"/>
      <c r="R55" s="56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</row>
    <row r="56" spans="1:86" ht="9.75" customHeight="1">
      <c r="A56" s="57" t="s">
        <v>95</v>
      </c>
      <c r="B56" s="41"/>
      <c r="C56" s="41"/>
      <c r="D56" s="41"/>
      <c r="E56" s="41"/>
      <c r="F56" s="43"/>
      <c r="G56" s="41" t="s">
        <v>96</v>
      </c>
      <c r="H56" s="41"/>
      <c r="I56" s="41"/>
      <c r="J56" s="41"/>
      <c r="K56" s="42"/>
      <c r="L56" s="13"/>
      <c r="M56" s="18" t="s">
        <v>97</v>
      </c>
      <c r="N56" s="18"/>
      <c r="O56" s="18"/>
      <c r="P56" s="18"/>
      <c r="Q56" s="14"/>
      <c r="R56" s="56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</row>
    <row r="57" spans="1:86" ht="15.75" customHeight="1" thickBot="1">
      <c r="A57" s="150"/>
      <c r="B57" s="155" t="s">
        <v>147</v>
      </c>
      <c r="C57" s="151"/>
      <c r="D57" s="151"/>
      <c r="E57" s="151"/>
      <c r="F57" s="152"/>
      <c r="G57" s="156">
        <v>38753</v>
      </c>
      <c r="H57" s="151"/>
      <c r="I57" s="151"/>
      <c r="J57" s="151"/>
      <c r="K57" s="153"/>
      <c r="L57" s="36"/>
      <c r="M57" s="37" t="s">
        <v>98</v>
      </c>
      <c r="N57" s="37"/>
      <c r="O57" s="37"/>
      <c r="P57" s="37"/>
      <c r="Q57" s="38"/>
      <c r="R57" s="58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</row>
    <row r="58" spans="1:86" ht="10.5" thickTop="1">
      <c r="A58" s="9"/>
      <c r="B58" s="9"/>
      <c r="C58" s="9"/>
      <c r="D58" s="9"/>
      <c r="E58" s="9"/>
      <c r="F58" s="9"/>
      <c r="G58" s="9"/>
      <c r="H58" s="9"/>
      <c r="I58" s="9"/>
      <c r="J58" s="9"/>
      <c r="K58" s="29"/>
      <c r="L58" s="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</row>
    <row r="59" spans="1:86" ht="9.75">
      <c r="A59" s="9"/>
      <c r="B59" s="9"/>
      <c r="C59" s="9"/>
      <c r="D59" s="9"/>
      <c r="E59" s="9"/>
      <c r="F59" s="9"/>
      <c r="G59" s="9"/>
      <c r="H59" s="9"/>
      <c r="I59" s="9"/>
      <c r="J59" s="9"/>
      <c r="K59" s="29"/>
      <c r="L59" s="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</row>
    <row r="60" spans="1:86" ht="9.75">
      <c r="A60" s="9"/>
      <c r="B60" s="9"/>
      <c r="C60" s="9"/>
      <c r="D60" s="9"/>
      <c r="E60" s="9"/>
      <c r="F60" s="9"/>
      <c r="G60" s="9"/>
      <c r="H60" s="9"/>
      <c r="I60" s="9"/>
      <c r="J60" s="9"/>
      <c r="K60" s="29"/>
      <c r="L60" s="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</row>
    <row r="61" spans="1:86" ht="9.75">
      <c r="A61" s="9"/>
      <c r="B61" s="9"/>
      <c r="C61" s="9"/>
      <c r="D61" s="9"/>
      <c r="E61" s="9"/>
      <c r="F61" s="9"/>
      <c r="G61" s="9"/>
      <c r="H61" s="9"/>
      <c r="I61" s="9"/>
      <c r="J61" s="9"/>
      <c r="K61" s="29"/>
      <c r="L61" s="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</row>
    <row r="62" spans="1:86" ht="9.75">
      <c r="A62" s="9"/>
      <c r="B62" s="9"/>
      <c r="C62" s="9"/>
      <c r="D62" s="9"/>
      <c r="E62" s="9"/>
      <c r="F62" s="9"/>
      <c r="G62" s="9"/>
      <c r="H62" s="9"/>
      <c r="I62" s="9"/>
      <c r="J62" s="9"/>
      <c r="K62" s="29"/>
      <c r="L62" s="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</row>
    <row r="63" spans="1:86" ht="9.75">
      <c r="A63" s="9"/>
      <c r="B63" s="9"/>
      <c r="C63" s="9"/>
      <c r="D63" s="9"/>
      <c r="E63" s="9"/>
      <c r="F63" s="9"/>
      <c r="G63" s="9"/>
      <c r="H63" s="9"/>
      <c r="I63" s="9"/>
      <c r="J63" s="9"/>
      <c r="K63" s="29"/>
      <c r="L63" s="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</row>
    <row r="64" spans="1:86" ht="9.75">
      <c r="A64" s="9"/>
      <c r="B64" s="9"/>
      <c r="C64" s="154"/>
      <c r="D64" s="9"/>
      <c r="E64" s="9"/>
      <c r="F64" s="9"/>
      <c r="G64" s="9"/>
      <c r="H64" s="9"/>
      <c r="I64" s="9"/>
      <c r="J64" s="9"/>
      <c r="K64" s="29"/>
      <c r="L64" s="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</row>
    <row r="65" spans="1:86" ht="9.75">
      <c r="A65" s="9"/>
      <c r="B65" s="9"/>
      <c r="C65" s="9"/>
      <c r="D65" s="9"/>
      <c r="E65" s="9"/>
      <c r="F65" s="9"/>
      <c r="G65" s="9"/>
      <c r="H65" s="9"/>
      <c r="I65" s="9"/>
      <c r="J65" s="9"/>
      <c r="K65" s="29"/>
      <c r="L65" s="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</row>
    <row r="66" spans="1:86" ht="9.75">
      <c r="A66" s="9"/>
      <c r="B66" s="9"/>
      <c r="C66" s="9"/>
      <c r="D66" s="9"/>
      <c r="E66" s="9"/>
      <c r="F66" s="9"/>
      <c r="G66" s="9"/>
      <c r="H66" s="9"/>
      <c r="I66" s="9"/>
      <c r="J66" s="9"/>
      <c r="K66" s="29"/>
      <c r="L66" s="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</row>
    <row r="67" spans="1:86" ht="9.75">
      <c r="A67" s="9"/>
      <c r="B67" s="9"/>
      <c r="C67" s="9"/>
      <c r="D67" s="9"/>
      <c r="E67" s="9"/>
      <c r="F67" s="9"/>
      <c r="G67" s="9"/>
      <c r="H67" s="9"/>
      <c r="I67" s="9"/>
      <c r="J67" s="9"/>
      <c r="K67" s="29"/>
      <c r="L67" s="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</row>
    <row r="68" spans="1:86" ht="9.75">
      <c r="A68" s="9"/>
      <c r="B68" s="9"/>
      <c r="C68" s="9"/>
      <c r="D68" s="9"/>
      <c r="E68" s="9"/>
      <c r="F68" s="9"/>
      <c r="G68" s="9"/>
      <c r="H68" s="9"/>
      <c r="I68" s="9"/>
      <c r="J68" s="9"/>
      <c r="K68" s="29"/>
      <c r="L68" s="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</row>
    <row r="69" spans="1:86" ht="9.75">
      <c r="A69" s="9"/>
      <c r="B69" s="9"/>
      <c r="C69" s="9"/>
      <c r="D69" s="9"/>
      <c r="E69" s="9"/>
      <c r="F69" s="9"/>
      <c r="G69" s="9"/>
      <c r="H69" s="9"/>
      <c r="I69" s="9"/>
      <c r="J69" s="9"/>
      <c r="K69" s="29"/>
      <c r="L69" s="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</row>
    <row r="70" spans="1:86" ht="9.75">
      <c r="A70" s="9"/>
      <c r="B70" s="9"/>
      <c r="C70" s="9"/>
      <c r="D70" s="9"/>
      <c r="E70" s="9"/>
      <c r="F70" s="9"/>
      <c r="G70" s="9"/>
      <c r="H70" s="9"/>
      <c r="I70" s="9"/>
      <c r="J70" s="9"/>
      <c r="K70" s="29"/>
      <c r="L70" s="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</row>
    <row r="71" spans="1:86" ht="9.75">
      <c r="A71" s="9"/>
      <c r="B71" s="9"/>
      <c r="C71" s="9"/>
      <c r="D71" s="9"/>
      <c r="E71" s="9"/>
      <c r="F71" s="9"/>
      <c r="G71" s="9"/>
      <c r="H71" s="9"/>
      <c r="I71" s="9"/>
      <c r="J71" s="9"/>
      <c r="K71" s="29"/>
      <c r="L71" s="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</row>
    <row r="72" spans="1:86" ht="9.75">
      <c r="A72" s="9"/>
      <c r="B72" s="9"/>
      <c r="C72" s="9"/>
      <c r="D72" s="9"/>
      <c r="E72" s="9"/>
      <c r="F72" s="9"/>
      <c r="G72" s="9"/>
      <c r="H72" s="9"/>
      <c r="I72" s="9"/>
      <c r="J72" s="9"/>
      <c r="K72" s="29"/>
      <c r="L72" s="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</row>
    <row r="73" spans="1:86" ht="9.75">
      <c r="A73" s="9"/>
      <c r="B73" s="9"/>
      <c r="C73" s="9"/>
      <c r="D73" s="9"/>
      <c r="E73" s="9"/>
      <c r="F73" s="9"/>
      <c r="G73" s="9"/>
      <c r="H73" s="9"/>
      <c r="I73" s="9"/>
      <c r="J73" s="9"/>
      <c r="K73" s="29"/>
      <c r="L73" s="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</row>
    <row r="74" spans="1:86" ht="9.75">
      <c r="A74" s="9"/>
      <c r="B74" s="9"/>
      <c r="C74" s="9"/>
      <c r="D74" s="9"/>
      <c r="E74" s="9"/>
      <c r="F74" s="9"/>
      <c r="G74" s="9"/>
      <c r="H74" s="9"/>
      <c r="I74" s="9"/>
      <c r="J74" s="9"/>
      <c r="K74" s="29"/>
      <c r="L74" s="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</row>
    <row r="75" spans="1:86" ht="9.75">
      <c r="A75" s="9"/>
      <c r="B75" s="9"/>
      <c r="C75" s="9"/>
      <c r="D75" s="9"/>
      <c r="E75" s="9"/>
      <c r="F75" s="9"/>
      <c r="G75" s="9"/>
      <c r="H75" s="9"/>
      <c r="I75" s="9"/>
      <c r="J75" s="9"/>
      <c r="K75" s="29"/>
      <c r="L75" s="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</row>
    <row r="76" spans="1:86" ht="9.75">
      <c r="A76" s="9"/>
      <c r="B76" s="9"/>
      <c r="C76" s="9"/>
      <c r="D76" s="9"/>
      <c r="E76" s="9"/>
      <c r="F76" s="9"/>
      <c r="G76" s="9"/>
      <c r="H76" s="9"/>
      <c r="I76" s="9"/>
      <c r="J76" s="9"/>
      <c r="K76" s="29"/>
      <c r="L76" s="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</row>
    <row r="77" spans="1:86" ht="9.75">
      <c r="A77" s="9"/>
      <c r="B77" s="9"/>
      <c r="C77" s="9"/>
      <c r="D77" s="9"/>
      <c r="E77" s="9"/>
      <c r="F77" s="9"/>
      <c r="G77" s="9"/>
      <c r="H77" s="9"/>
      <c r="I77" s="9"/>
      <c r="J77" s="9"/>
      <c r="K77" s="29"/>
      <c r="L77" s="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</row>
    <row r="78" spans="1:86" ht="9.75">
      <c r="A78" s="9"/>
      <c r="B78" s="9"/>
      <c r="C78" s="9"/>
      <c r="D78" s="9"/>
      <c r="E78" s="9"/>
      <c r="F78" s="9"/>
      <c r="G78" s="9"/>
      <c r="H78" s="9"/>
      <c r="I78" s="9"/>
      <c r="J78" s="9"/>
      <c r="K78" s="29"/>
      <c r="L78" s="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</row>
    <row r="79" spans="1:86" ht="9.75">
      <c r="A79" s="9"/>
      <c r="B79" s="9"/>
      <c r="C79" s="9"/>
      <c r="D79" s="9"/>
      <c r="E79" s="9"/>
      <c r="F79" s="9"/>
      <c r="G79" s="9"/>
      <c r="H79" s="9"/>
      <c r="I79" s="9"/>
      <c r="J79" s="9"/>
      <c r="K79" s="29"/>
      <c r="L79" s="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</row>
    <row r="80" spans="1:86" ht="9.75">
      <c r="A80" s="9"/>
      <c r="B80" s="9"/>
      <c r="C80" s="9"/>
      <c r="D80" s="9"/>
      <c r="E80" s="9"/>
      <c r="F80" s="9"/>
      <c r="G80" s="9"/>
      <c r="H80" s="9"/>
      <c r="I80" s="9"/>
      <c r="J80" s="9"/>
      <c r="K80" s="29"/>
      <c r="L80" s="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</row>
    <row r="81" spans="1:86" ht="9.75">
      <c r="A81" s="9"/>
      <c r="B81" s="9"/>
      <c r="C81" s="9"/>
      <c r="D81" s="9"/>
      <c r="E81" s="9"/>
      <c r="F81" s="9"/>
      <c r="G81" s="9"/>
      <c r="H81" s="9"/>
      <c r="I81" s="9"/>
      <c r="J81" s="9"/>
      <c r="K81" s="29"/>
      <c r="L81" s="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</row>
    <row r="82" spans="1:86" ht="9.75">
      <c r="A82" s="9"/>
      <c r="B82" s="9"/>
      <c r="C82" s="9"/>
      <c r="D82" s="9"/>
      <c r="E82" s="9"/>
      <c r="F82" s="9"/>
      <c r="G82" s="9"/>
      <c r="H82" s="9"/>
      <c r="I82" s="9"/>
      <c r="J82" s="9"/>
      <c r="K82" s="29"/>
      <c r="L82" s="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</row>
    <row r="83" spans="1:86" ht="9.75">
      <c r="A83" s="9"/>
      <c r="B83" s="9"/>
      <c r="C83" s="9"/>
      <c r="D83" s="9"/>
      <c r="E83" s="9"/>
      <c r="F83" s="9"/>
      <c r="G83" s="9"/>
      <c r="H83" s="9"/>
      <c r="I83" s="9"/>
      <c r="J83" s="9"/>
      <c r="K83" s="29"/>
      <c r="L83" s="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</row>
    <row r="84" spans="1:86" ht="9.75">
      <c r="A84" s="9"/>
      <c r="B84" s="9"/>
      <c r="C84" s="9"/>
      <c r="D84" s="9"/>
      <c r="E84" s="9"/>
      <c r="F84" s="9"/>
      <c r="G84" s="9"/>
      <c r="H84" s="9"/>
      <c r="I84" s="9"/>
      <c r="J84" s="9"/>
      <c r="K84" s="29"/>
      <c r="L84" s="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</row>
    <row r="85" spans="1:86" ht="9.75">
      <c r="A85" s="9"/>
      <c r="B85" s="9"/>
      <c r="C85" s="9"/>
      <c r="D85" s="9"/>
      <c r="E85" s="9"/>
      <c r="F85" s="9"/>
      <c r="G85" s="9"/>
      <c r="H85" s="9"/>
      <c r="I85" s="9"/>
      <c r="J85" s="9"/>
      <c r="K85" s="29"/>
      <c r="L85" s="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</row>
    <row r="86" spans="1:86" ht="9.75">
      <c r="A86" s="9"/>
      <c r="B86" s="9"/>
      <c r="C86" s="9"/>
      <c r="D86" s="9"/>
      <c r="E86" s="9"/>
      <c r="F86" s="9"/>
      <c r="G86" s="9"/>
      <c r="H86" s="9"/>
      <c r="I86" s="9"/>
      <c r="J86" s="9"/>
      <c r="K86" s="29"/>
      <c r="L86" s="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</row>
    <row r="87" spans="1:86" ht="9.75">
      <c r="A87" s="9"/>
      <c r="B87" s="9"/>
      <c r="C87" s="9"/>
      <c r="D87" s="9"/>
      <c r="E87" s="9"/>
      <c r="F87" s="9"/>
      <c r="G87" s="9"/>
      <c r="H87" s="9"/>
      <c r="I87" s="9"/>
      <c r="J87" s="9"/>
      <c r="K87" s="29"/>
      <c r="L87" s="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</row>
    <row r="88" spans="1:86" ht="9.75">
      <c r="A88" s="9"/>
      <c r="B88" s="9"/>
      <c r="C88" s="9"/>
      <c r="D88" s="9"/>
      <c r="E88" s="9"/>
      <c r="F88" s="9"/>
      <c r="G88" s="9"/>
      <c r="H88" s="9"/>
      <c r="I88" s="9"/>
      <c r="J88" s="9"/>
      <c r="K88" s="29"/>
      <c r="L88" s="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</row>
    <row r="89" spans="1:86" ht="9.75">
      <c r="A89" s="9"/>
      <c r="B89" s="9"/>
      <c r="C89" s="9"/>
      <c r="D89" s="9"/>
      <c r="E89" s="9"/>
      <c r="F89" s="9"/>
      <c r="G89" s="9"/>
      <c r="H89" s="9"/>
      <c r="I89" s="9"/>
      <c r="J89" s="9"/>
      <c r="K89" s="29"/>
      <c r="L89" s="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</row>
    <row r="90" spans="1:86" ht="9.75">
      <c r="A90" s="9"/>
      <c r="B90" s="9"/>
      <c r="C90" s="9"/>
      <c r="D90" s="9"/>
      <c r="E90" s="9"/>
      <c r="F90" s="9"/>
      <c r="G90" s="9"/>
      <c r="H90" s="9"/>
      <c r="I90" s="9"/>
      <c r="J90" s="9"/>
      <c r="K90" s="29"/>
      <c r="L90" s="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</row>
    <row r="91" spans="1:86" ht="9.75">
      <c r="A91" s="9"/>
      <c r="B91" s="9"/>
      <c r="C91" s="9"/>
      <c r="D91" s="9"/>
      <c r="E91" s="9"/>
      <c r="F91" s="9"/>
      <c r="G91" s="9"/>
      <c r="H91" s="9"/>
      <c r="I91" s="9"/>
      <c r="J91" s="9"/>
      <c r="K91" s="29"/>
      <c r="L91" s="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</row>
    <row r="92" spans="1:86" ht="9.75">
      <c r="A92" s="9"/>
      <c r="B92" s="9"/>
      <c r="C92" s="9"/>
      <c r="D92" s="9"/>
      <c r="E92" s="9"/>
      <c r="F92" s="9"/>
      <c r="G92" s="9"/>
      <c r="H92" s="9"/>
      <c r="I92" s="9"/>
      <c r="J92" s="9"/>
      <c r="K92" s="29"/>
      <c r="L92" s="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</row>
    <row r="93" spans="1:86" ht="9.75">
      <c r="A93" s="9"/>
      <c r="B93" s="9"/>
      <c r="C93" s="9"/>
      <c r="D93" s="9"/>
      <c r="E93" s="9"/>
      <c r="F93" s="9"/>
      <c r="G93" s="9"/>
      <c r="H93" s="9"/>
      <c r="I93" s="9"/>
      <c r="J93" s="9"/>
      <c r="K93" s="29"/>
      <c r="L93" s="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</row>
    <row r="94" spans="1:86" ht="9.75">
      <c r="A94" s="9"/>
      <c r="B94" s="9"/>
      <c r="C94" s="9"/>
      <c r="D94" s="9"/>
      <c r="E94" s="9"/>
      <c r="F94" s="9"/>
      <c r="G94" s="9"/>
      <c r="H94" s="9"/>
      <c r="I94" s="9"/>
      <c r="J94" s="9"/>
      <c r="K94" s="29"/>
      <c r="L94" s="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</row>
    <row r="95" spans="1:86" ht="9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</row>
    <row r="96" spans="1:86" ht="9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</row>
  </sheetData>
  <sheetProtection/>
  <printOptions/>
  <pageMargins left="0.25" right="0.25" top="0" bottom="0" header="0.1" footer="0.1"/>
  <pageSetup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LARKIN</dc:creator>
  <cp:keywords/>
  <dc:description/>
  <cp:lastModifiedBy>Richard</cp:lastModifiedBy>
  <cp:lastPrinted>2010-08-14T23:18:05Z</cp:lastPrinted>
  <dcterms:created xsi:type="dcterms:W3CDTF">2000-10-21T03:28:13Z</dcterms:created>
  <dcterms:modified xsi:type="dcterms:W3CDTF">2010-08-14T23:18:17Z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